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 activeTab="6"/>
  </bookViews>
  <sheets>
    <sheet name="ULO1" sheetId="84" r:id="rId1"/>
    <sheet name="ULO2" sheetId="90" r:id="rId2"/>
    <sheet name="ULO3" sheetId="91" r:id="rId3"/>
    <sheet name="ULO4" sheetId="92" r:id="rId4"/>
    <sheet name="ULO5" sheetId="93" r:id="rId5"/>
    <sheet name="ULO6" sheetId="94" r:id="rId6"/>
    <sheet name="Learner Personal Record" sheetId="31" r:id="rId7"/>
  </sheets>
  <definedNames>
    <definedName name="_xlnm.Print_Area" localSheetId="6">'Learner Personal Record'!$B$1:$G$31</definedName>
    <definedName name="_xlnm.Print_Area" localSheetId="0">'ULO1'!$A$1:$K$18</definedName>
    <definedName name="_xlnm.Print_Area" localSheetId="1">'ULO2'!$A$1:$K$18</definedName>
    <definedName name="_xlnm.Print_Area" localSheetId="2">'ULO3'!$A$1:$K$18</definedName>
    <definedName name="_xlnm.Print_Area" localSheetId="3">'ULO4'!$A$1:$K$18</definedName>
    <definedName name="_xlnm.Print_Area" localSheetId="4">'ULO5'!$A$1:$K$18</definedName>
    <definedName name="_xlnm.Print_Area" localSheetId="5">'ULO6'!$A$1:$K$18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5" i="94"/>
  <c r="J16"/>
  <c r="J17"/>
  <c r="J18"/>
  <c r="K15"/>
  <c r="F11"/>
  <c r="D20" i="31"/>
  <c r="J15" i="93"/>
  <c r="J16"/>
  <c r="J17"/>
  <c r="J18"/>
  <c r="K15"/>
  <c r="F11"/>
  <c r="D19" i="31"/>
  <c r="J15" i="92"/>
  <c r="J16"/>
  <c r="J17"/>
  <c r="J18"/>
  <c r="K15"/>
  <c r="F11"/>
  <c r="D18" i="31"/>
  <c r="J15" i="91"/>
  <c r="J16"/>
  <c r="J17"/>
  <c r="J18"/>
  <c r="K15"/>
  <c r="F11"/>
  <c r="D17" i="31"/>
  <c r="J15" i="90"/>
  <c r="J16"/>
  <c r="J17"/>
  <c r="J18"/>
  <c r="K15"/>
  <c r="F11"/>
  <c r="D16" i="31"/>
  <c r="F12" i="94"/>
  <c r="F12" i="93"/>
  <c r="F12" i="92"/>
  <c r="F12" i="91"/>
  <c r="F12" i="90"/>
  <c r="J15" i="84"/>
  <c r="J16"/>
  <c r="J17"/>
  <c r="J18"/>
  <c r="K15"/>
  <c r="F11"/>
  <c r="F12"/>
  <c r="D15" i="31"/>
  <c r="F16"/>
  <c r="F17"/>
  <c r="F18"/>
  <c r="F19"/>
  <c r="F20"/>
  <c r="F15"/>
</calcChain>
</file>

<file path=xl/sharedStrings.xml><?xml version="1.0" encoding="utf-8"?>
<sst xmlns="http://schemas.openxmlformats.org/spreadsheetml/2006/main" count="154" uniqueCount="43">
  <si>
    <t>Unit of Learning Outcome:</t>
  </si>
  <si>
    <t>Completion of the Unit:</t>
  </si>
  <si>
    <t>Average</t>
  </si>
  <si>
    <t>Course code:</t>
  </si>
  <si>
    <t>YES</t>
  </si>
  <si>
    <t>Learner:</t>
  </si>
  <si>
    <t>Project:</t>
  </si>
  <si>
    <t>ULO 1</t>
  </si>
  <si>
    <t>ULO 2</t>
  </si>
  <si>
    <t>ULO 3</t>
  </si>
  <si>
    <t>ULO 4</t>
  </si>
  <si>
    <t>ULO 5</t>
  </si>
  <si>
    <t>ULO 6</t>
  </si>
  <si>
    <t>Outputs:</t>
  </si>
  <si>
    <t>From ___/___/________ To ___/___/________</t>
  </si>
  <si>
    <t>Key Technical Outcome 1</t>
  </si>
  <si>
    <t>Key Technical Outcome 2</t>
  </si>
  <si>
    <t>Key Technical Outcome 3</t>
  </si>
  <si>
    <t>Performance Criteria 1</t>
  </si>
  <si>
    <t>Performance Criteria 2</t>
  </si>
  <si>
    <t>Performance Criteria 3</t>
  </si>
  <si>
    <t>Performance Criteria 4</t>
  </si>
  <si>
    <t>Total Average</t>
  </si>
  <si>
    <t>Course Title:</t>
  </si>
  <si>
    <t>Course Code:</t>
  </si>
  <si>
    <t>Learning Period Abroad:</t>
  </si>
  <si>
    <t>Sending Organization:</t>
  </si>
  <si>
    <t>LEARNER PERSONAL RECORD</t>
  </si>
  <si>
    <t xml:space="preserve">EVALUATION PER UNIT OF LEARNING OUTCOME </t>
  </si>
  <si>
    <t>Quantitative Scale</t>
  </si>
  <si>
    <t>Qualitative Scale</t>
  </si>
  <si>
    <t>FINAL EVALUATION</t>
  </si>
  <si>
    <t>Organization (signature/stamp):</t>
  </si>
  <si>
    <t>Learner (signature):</t>
  </si>
  <si>
    <t xml:space="preserve">ASSESSMENT TOOL FOR UNITS OF LEARNING OUTCOME </t>
  </si>
  <si>
    <t>Key Technical Outcome 4</t>
  </si>
  <si>
    <t>Name/Surname of the Learner:</t>
  </si>
  <si>
    <t>Key Tecnical Outcomes:</t>
  </si>
  <si>
    <t>Teacher / Supervisor:</t>
  </si>
  <si>
    <t>Classification (Quantitative Scale):</t>
  </si>
  <si>
    <t>Classification (Qualitative Scale):</t>
  </si>
  <si>
    <t>UNIT OF LEARNING OUTCOME</t>
  </si>
  <si>
    <t>NAME OF THE UNIT OF LEARNING OUTCOME</t>
  </si>
</sst>
</file>

<file path=xl/styles.xml><?xml version="1.0" encoding="utf-8"?>
<styleSheet xmlns="http://schemas.openxmlformats.org/spreadsheetml/2006/main">
  <numFmts count="1">
    <numFmt numFmtId="165" formatCode="0.0"/>
  </numFmts>
  <fonts count="2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</borders>
  <cellStyleXfs count="49">
    <xf numFmtId="0" fontId="0" fillId="0" borderId="0"/>
    <xf numFmtId="0" fontId="3" fillId="0" borderId="0"/>
    <xf numFmtId="0" fontId="6" fillId="0" borderId="0"/>
    <xf numFmtId="0" fontId="8" fillId="0" borderId="7"/>
    <xf numFmtId="0" fontId="7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0" xfId="2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9" fillId="0" borderId="4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7" fillId="0" borderId="0" xfId="2" applyFont="1" applyBorder="1"/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Border="1" applyAlignment="1"/>
    <xf numFmtId="0" fontId="23" fillId="0" borderId="12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2" fillId="0" borderId="15" xfId="2" applyFont="1" applyBorder="1" applyAlignment="1">
      <alignment horizontal="center" vertical="center"/>
    </xf>
    <xf numFmtId="1" fontId="2" fillId="0" borderId="16" xfId="2" applyNumberFormat="1" applyFont="1" applyBorder="1" applyAlignment="1" applyProtection="1">
      <alignment horizontal="center" vertical="center"/>
    </xf>
    <xf numFmtId="1" fontId="2" fillId="0" borderId="17" xfId="2" applyNumberFormat="1" applyFont="1" applyBorder="1" applyAlignment="1" applyProtection="1">
      <alignment horizontal="center" vertical="center"/>
    </xf>
    <xf numFmtId="0" fontId="2" fillId="0" borderId="18" xfId="2" applyFont="1" applyBorder="1" applyAlignment="1">
      <alignment horizontal="center" vertical="center"/>
    </xf>
    <xf numFmtId="1" fontId="2" fillId="0" borderId="20" xfId="2" applyNumberFormat="1" applyFont="1" applyBorder="1" applyAlignment="1" applyProtection="1">
      <alignment horizontal="center"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center" vertical="center"/>
    </xf>
    <xf numFmtId="1" fontId="12" fillId="0" borderId="0" xfId="0" applyNumberFormat="1" applyFont="1"/>
    <xf numFmtId="0" fontId="16" fillId="0" borderId="0" xfId="0" applyFont="1" applyAlignment="1">
      <alignment horizontal="left" wrapText="1"/>
    </xf>
    <xf numFmtId="0" fontId="22" fillId="0" borderId="6" xfId="2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49" fontId="17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/>
    <xf numFmtId="0" fontId="20" fillId="4" borderId="3" xfId="0" applyFont="1" applyFill="1" applyBorder="1" applyAlignment="1" applyProtection="1">
      <alignment horizontal="center" vertical="center"/>
      <protection locked="0"/>
    </xf>
    <xf numFmtId="49" fontId="17" fillId="4" borderId="2" xfId="0" applyNumberFormat="1" applyFont="1" applyFill="1" applyBorder="1" applyAlignment="1" applyProtection="1">
      <alignment horizontal="justify" vertical="top"/>
      <protection locked="0"/>
    </xf>
    <xf numFmtId="49" fontId="17" fillId="4" borderId="5" xfId="0" applyNumberFormat="1" applyFont="1" applyFill="1" applyBorder="1" applyAlignment="1" applyProtection="1">
      <alignment horizontal="justify" vertical="top"/>
      <protection locked="0"/>
    </xf>
    <xf numFmtId="49" fontId="17" fillId="4" borderId="3" xfId="0" applyNumberFormat="1" applyFont="1" applyFill="1" applyBorder="1" applyAlignment="1" applyProtection="1">
      <alignment horizontal="justify" vertical="top"/>
      <protection locked="0"/>
    </xf>
    <xf numFmtId="165" fontId="1" fillId="4" borderId="30" xfId="0" applyNumberFormat="1" applyFont="1" applyFill="1" applyBorder="1" applyAlignment="1" applyProtection="1">
      <alignment horizontal="justify" vertical="top"/>
      <protection locked="0"/>
    </xf>
    <xf numFmtId="0" fontId="0" fillId="4" borderId="10" xfId="0" applyFill="1" applyBorder="1" applyAlignment="1">
      <alignment horizontal="justify" vertical="top"/>
    </xf>
    <xf numFmtId="0" fontId="0" fillId="4" borderId="26" xfId="0" applyFill="1" applyBorder="1" applyAlignment="1">
      <alignment horizontal="justify" vertical="top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justify" vertical="top"/>
      <protection locked="0"/>
    </xf>
    <xf numFmtId="0" fontId="0" fillId="0" borderId="10" xfId="0" applyBorder="1" applyAlignment="1">
      <alignment horizontal="justify" vertical="top"/>
    </xf>
    <xf numFmtId="0" fontId="0" fillId="0" borderId="26" xfId="0" applyBorder="1" applyAlignment="1">
      <alignment horizontal="justify" vertical="top"/>
    </xf>
    <xf numFmtId="0" fontId="15" fillId="3" borderId="27" xfId="0" applyFont="1" applyFill="1" applyBorder="1" applyAlignment="1" applyProtection="1">
      <alignment horizontal="justify" vertical="top"/>
      <protection locked="0"/>
    </xf>
    <xf numFmtId="0" fontId="0" fillId="0" borderId="28" xfId="0" applyBorder="1" applyAlignment="1">
      <alignment horizontal="justify" vertical="top"/>
    </xf>
    <xf numFmtId="0" fontId="0" fillId="0" borderId="29" xfId="0" applyBorder="1" applyAlignment="1">
      <alignment horizontal="justify" vertical="top"/>
    </xf>
    <xf numFmtId="0" fontId="1" fillId="4" borderId="2" xfId="0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right" vertical="top" wrapText="1"/>
    </xf>
    <xf numFmtId="165" fontId="1" fillId="4" borderId="30" xfId="0" applyNumberFormat="1" applyFont="1" applyFill="1" applyBorder="1" applyAlignment="1" applyProtection="1">
      <alignment horizontal="justify" vertical="top"/>
      <protection locked="0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right"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25" xfId="0" applyFont="1" applyFill="1" applyBorder="1" applyAlignment="1" applyProtection="1">
      <alignment horizontal="right" vertical="top"/>
    </xf>
    <xf numFmtId="0" fontId="1" fillId="0" borderId="2" xfId="0" applyFont="1" applyFill="1" applyBorder="1" applyAlignment="1" applyProtection="1">
      <alignment horizontal="right" vertical="top"/>
    </xf>
    <xf numFmtId="0" fontId="24" fillId="0" borderId="5" xfId="0" applyFont="1" applyBorder="1" applyAlignment="1">
      <alignment horizontal="right" vertical="top"/>
    </xf>
    <xf numFmtId="0" fontId="24" fillId="0" borderId="25" xfId="0" applyFont="1" applyBorder="1" applyAlignment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25" xfId="0" applyFont="1" applyFill="1" applyBorder="1" applyAlignment="1" applyProtection="1">
      <alignment horizontal="right" vertical="top"/>
    </xf>
    <xf numFmtId="0" fontId="1" fillId="0" borderId="7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4" borderId="4" xfId="0" applyFont="1" applyFill="1" applyBorder="1" applyAlignment="1" applyProtection="1">
      <alignment horizontal="right" vertical="top"/>
    </xf>
    <xf numFmtId="49" fontId="15" fillId="4" borderId="22" xfId="0" applyNumberFormat="1" applyFont="1" applyFill="1" applyBorder="1" applyAlignment="1" applyProtection="1">
      <alignment horizontal="justify" vertical="top"/>
      <protection locked="0"/>
    </xf>
    <xf numFmtId="0" fontId="0" fillId="4" borderId="23" xfId="0" applyFill="1" applyBorder="1" applyAlignment="1">
      <alignment horizontal="justify" vertical="top"/>
    </xf>
    <xf numFmtId="0" fontId="0" fillId="4" borderId="24" xfId="0" applyFill="1" applyBorder="1" applyAlignment="1">
      <alignment horizontal="justify" vertical="top"/>
    </xf>
    <xf numFmtId="0" fontId="0" fillId="0" borderId="5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49" fontId="15" fillId="0" borderId="9" xfId="0" applyNumberFormat="1" applyFont="1" applyFill="1" applyBorder="1" applyAlignment="1" applyProtection="1">
      <alignment horizontal="justify" vertical="top"/>
      <protection locked="0"/>
    </xf>
    <xf numFmtId="0" fontId="0" fillId="0" borderId="10" xfId="0" applyFill="1" applyBorder="1" applyAlignment="1">
      <alignment horizontal="justify" vertical="top"/>
    </xf>
    <xf numFmtId="0" fontId="0" fillId="0" borderId="26" xfId="0" applyFill="1" applyBorder="1" applyAlignment="1">
      <alignment horizontal="justify" vertical="top"/>
    </xf>
    <xf numFmtId="0" fontId="15" fillId="2" borderId="9" xfId="0" applyFont="1" applyFill="1" applyBorder="1" applyAlignment="1" applyProtection="1">
      <alignment horizontal="justify" vertical="top" wrapText="1"/>
      <protection locked="0"/>
    </xf>
    <xf numFmtId="1" fontId="9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7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7" fillId="0" borderId="0" xfId="2" applyFont="1" applyBorder="1" applyAlignment="1">
      <alignment horizontal="left" vertical="center"/>
    </xf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21" fillId="0" borderId="12" xfId="2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21" fillId="0" borderId="13" xfId="2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21" fillId="0" borderId="14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wrapText="1"/>
    </xf>
    <xf numFmtId="0" fontId="16" fillId="0" borderId="0" xfId="0" applyFont="1" applyAlignment="1"/>
    <xf numFmtId="0" fontId="0" fillId="0" borderId="13" xfId="0" applyBorder="1" applyAlignment="1"/>
    <xf numFmtId="0" fontId="0" fillId="0" borderId="14" xfId="0" applyBorder="1" applyAlignment="1"/>
    <xf numFmtId="0" fontId="12" fillId="0" borderId="16" xfId="0" applyFont="1" applyBorder="1" applyAlignment="1"/>
    <xf numFmtId="0" fontId="12" fillId="0" borderId="17" xfId="0" applyFont="1" applyBorder="1" applyAlignment="1"/>
    <xf numFmtId="1" fontId="11" fillId="4" borderId="21" xfId="1" applyNumberFormat="1" applyFont="1" applyFill="1" applyBorder="1" applyAlignment="1" applyProtection="1">
      <alignment horizontal="center" vertical="center" wrapText="1"/>
    </xf>
    <xf numFmtId="1" fontId="0" fillId="4" borderId="7" xfId="0" applyNumberFormat="1" applyFill="1" applyBorder="1" applyAlignment="1">
      <alignment horizontal="center" vertical="center" wrapText="1"/>
    </xf>
    <xf numFmtId="1" fontId="0" fillId="4" borderId="8" xfId="0" applyNumberFormat="1" applyFill="1" applyBorder="1" applyAlignment="1">
      <alignment horizontal="center" vertical="center" wrapText="1"/>
    </xf>
    <xf numFmtId="1" fontId="1" fillId="4" borderId="30" xfId="0" applyNumberFormat="1" applyFont="1" applyFill="1" applyBorder="1" applyAlignment="1" applyProtection="1">
      <alignment horizontal="justify" vertical="top"/>
      <protection locked="0"/>
    </xf>
    <xf numFmtId="165" fontId="11" fillId="4" borderId="21" xfId="1" applyNumberFormat="1" applyFont="1" applyFill="1" applyBorder="1" applyAlignment="1" applyProtection="1">
      <alignment horizontal="center" vertical="center" wrapText="1"/>
    </xf>
    <xf numFmtId="165" fontId="0" fillId="4" borderId="7" xfId="0" applyNumberFormat="1" applyFill="1" applyBorder="1" applyAlignment="1">
      <alignment horizontal="center" vertical="center" wrapText="1"/>
    </xf>
    <xf numFmtId="165" fontId="0" fillId="4" borderId="8" xfId="0" applyNumberFormat="1" applyFill="1" applyBorder="1" applyAlignment="1">
      <alignment horizontal="center" vertical="center" wrapText="1"/>
    </xf>
    <xf numFmtId="1" fontId="2" fillId="0" borderId="19" xfId="2" applyNumberFormat="1" applyFont="1" applyBorder="1" applyAlignment="1" applyProtection="1">
      <alignment horizontal="center" vertical="center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17991</xdr:colOff>
      <xdr:row>20</xdr:row>
      <xdr:rowOff>209550</xdr:rowOff>
    </xdr:from>
    <xdr:ext cx="6776509" cy="1762125"/>
    <xdr:sp macro="" textlink="">
      <xdr:nvSpPr>
        <xdr:cNvPr id="2" name="CasellaDiTesto 5"/>
        <xdr:cNvSpPr txBox="1"/>
      </xdr:nvSpPr>
      <xdr:spPr>
        <a:xfrm>
          <a:off x="346074" y="5046133"/>
          <a:ext cx="6776509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 harder work is required in order to domain the key technical outcome of the Unit.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Sufficient: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the result obeys the minimum performance criteria of the Unit.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Satisfactory: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honest performance, but with some important omissions.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Good: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 a globally good performance, even if there are some mistakes of some relevance.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Very Good: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 higher than average performance, even if there are some incorrectness.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Excellent: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 an outstanding performance, with little inexactitudes.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8"/>
  <sheetViews>
    <sheetView topLeftCell="A7" zoomScale="90" zoomScaleNormal="90" zoomScalePageLayoutView="90" workbookViewId="0">
      <selection activeCell="F11" sqref="F11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117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8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9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9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20"/>
    </row>
  </sheetData>
  <sheetProtection formatCells="0" formatColumns="0" formatRows="0" insertColumns="0" insertRows="0" insertHyperlinks="0" deleteColumns="0" deleteRows="0" sort="0" autoFilter="0" pivotTables="0"/>
  <mergeCells count="24">
    <mergeCell ref="A18:E18"/>
    <mergeCell ref="A14:E14"/>
    <mergeCell ref="A2:K2"/>
    <mergeCell ref="A4:K4"/>
    <mergeCell ref="A6:E6"/>
    <mergeCell ref="A8:E8"/>
    <mergeCell ref="A9:E9"/>
    <mergeCell ref="A10:E10"/>
    <mergeCell ref="A13:E13"/>
    <mergeCell ref="K15:K18"/>
    <mergeCell ref="A5:E5"/>
    <mergeCell ref="F6:K6"/>
    <mergeCell ref="A7:E7"/>
    <mergeCell ref="F7:K7"/>
    <mergeCell ref="F8:K8"/>
    <mergeCell ref="F9:K9"/>
    <mergeCell ref="A15:E15"/>
    <mergeCell ref="A16:E16"/>
    <mergeCell ref="A17:E17"/>
    <mergeCell ref="F10:K10"/>
    <mergeCell ref="F13:K13"/>
    <mergeCell ref="A11:E11"/>
    <mergeCell ref="A12:E12"/>
    <mergeCell ref="F12:K12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8"/>
  <sheetViews>
    <sheetView topLeftCell="A4" zoomScale="90" zoomScaleNormal="90" zoomScalePageLayoutView="90" workbookViewId="0">
      <selection activeCell="F11" sqref="F11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117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8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9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9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20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8"/>
  <sheetViews>
    <sheetView topLeftCell="A7" zoomScale="90" zoomScaleNormal="90" zoomScalePageLayoutView="90" workbookViewId="0">
      <selection activeCell="F11" sqref="F11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117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8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9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9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20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8"/>
  <sheetViews>
    <sheetView topLeftCell="A7" zoomScale="90" zoomScaleNormal="90" zoomScalePageLayoutView="90" workbookViewId="0">
      <selection activeCell="F11" sqref="F11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117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8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9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9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20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8"/>
  <sheetViews>
    <sheetView topLeftCell="A7" zoomScale="90" zoomScaleNormal="90" zoomScalePageLayoutView="90" workbookViewId="0">
      <selection activeCell="K15" sqref="K15:K18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43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4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5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5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16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8"/>
  <sheetViews>
    <sheetView topLeftCell="A7" zoomScale="90" zoomScaleNormal="90" zoomScalePageLayoutView="90" workbookViewId="0">
      <selection activeCell="K15" sqref="K15:K18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49" ht="39.75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49" s="36" customFormat="1" ht="21" customHeight="1">
      <c r="A5" s="77" t="s">
        <v>36</v>
      </c>
      <c r="B5" s="77"/>
      <c r="C5" s="77"/>
      <c r="D5" s="77"/>
      <c r="E5" s="77"/>
      <c r="F5" s="40"/>
      <c r="G5" s="41"/>
      <c r="H5" s="41"/>
      <c r="I5" s="41"/>
      <c r="J5" s="41"/>
      <c r="K5" s="42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7" t="s">
        <v>0</v>
      </c>
      <c r="B6" s="68"/>
      <c r="C6" s="68"/>
      <c r="D6" s="68"/>
      <c r="E6" s="69"/>
      <c r="F6" s="78"/>
      <c r="G6" s="79"/>
      <c r="H6" s="79"/>
      <c r="I6" s="79"/>
      <c r="J6" s="79"/>
      <c r="K6" s="80"/>
    </row>
    <row r="7" spans="1:49" ht="21" customHeight="1">
      <c r="A7" s="70" t="s">
        <v>3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42.75" customHeight="1">
      <c r="A8" s="70" t="s">
        <v>37</v>
      </c>
      <c r="B8" s="71"/>
      <c r="C8" s="71"/>
      <c r="D8" s="71"/>
      <c r="E8" s="72"/>
      <c r="F8" s="86"/>
      <c r="G8" s="50"/>
      <c r="H8" s="50"/>
      <c r="I8" s="50"/>
      <c r="J8" s="50"/>
      <c r="K8" s="51"/>
    </row>
    <row r="9" spans="1:49" ht="40.5" customHeight="1">
      <c r="A9" s="70" t="s">
        <v>13</v>
      </c>
      <c r="B9" s="73"/>
      <c r="C9" s="73"/>
      <c r="D9" s="73"/>
      <c r="E9" s="74"/>
      <c r="F9" s="86"/>
      <c r="G9" s="50"/>
      <c r="H9" s="50"/>
      <c r="I9" s="50"/>
      <c r="J9" s="50"/>
      <c r="K9" s="51"/>
    </row>
    <row r="10" spans="1:49" ht="21" customHeight="1">
      <c r="A10" s="70" t="s">
        <v>38</v>
      </c>
      <c r="B10" s="73"/>
      <c r="C10" s="73"/>
      <c r="D10" s="73"/>
      <c r="E10" s="74"/>
      <c r="F10" s="49"/>
      <c r="G10" s="50"/>
      <c r="H10" s="50"/>
      <c r="I10" s="50"/>
      <c r="J10" s="50"/>
      <c r="K10" s="51"/>
    </row>
    <row r="11" spans="1:49" ht="31.5" customHeight="1">
      <c r="A11" s="55" t="s">
        <v>39</v>
      </c>
      <c r="B11" s="56"/>
      <c r="C11" s="56"/>
      <c r="D11" s="56"/>
      <c r="E11" s="57"/>
      <c r="F11" s="43" t="e">
        <f>K15</f>
        <v>#DIV/0!</v>
      </c>
      <c r="G11" s="44"/>
      <c r="H11" s="44"/>
      <c r="I11" s="44"/>
      <c r="J11" s="44"/>
      <c r="K11" s="45"/>
    </row>
    <row r="12" spans="1:49" ht="31.5" customHeight="1">
      <c r="A12" s="55" t="s">
        <v>40</v>
      </c>
      <c r="B12" s="56"/>
      <c r="C12" s="56"/>
      <c r="D12" s="56"/>
      <c r="E12" s="57"/>
      <c r="F12" s="58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0"/>
      <c r="H12" s="50"/>
      <c r="I12" s="50"/>
      <c r="J12" s="50"/>
      <c r="K12" s="51"/>
    </row>
    <row r="13" spans="1:49" ht="21" customHeight="1">
      <c r="A13" s="75" t="s">
        <v>1</v>
      </c>
      <c r="B13" s="75"/>
      <c r="C13" s="76"/>
      <c r="D13" s="76"/>
      <c r="E13" s="76"/>
      <c r="F13" s="52" t="s">
        <v>4</v>
      </c>
      <c r="G13" s="53"/>
      <c r="H13" s="53"/>
      <c r="I13" s="53"/>
      <c r="J13" s="53"/>
      <c r="K13" s="54"/>
    </row>
    <row r="14" spans="1:49" ht="41.25" customHeight="1">
      <c r="A14" s="62"/>
      <c r="B14" s="63"/>
      <c r="C14" s="63"/>
      <c r="D14" s="63"/>
      <c r="E14" s="64"/>
      <c r="F14" s="33" t="s">
        <v>18</v>
      </c>
      <c r="G14" s="33" t="s">
        <v>19</v>
      </c>
      <c r="H14" s="33" t="s">
        <v>20</v>
      </c>
      <c r="I14" s="33" t="s">
        <v>21</v>
      </c>
      <c r="J14" s="34" t="s">
        <v>2</v>
      </c>
      <c r="K14" s="39" t="s">
        <v>22</v>
      </c>
    </row>
    <row r="15" spans="1:49" ht="41.25" customHeight="1">
      <c r="A15" s="46" t="s">
        <v>15</v>
      </c>
      <c r="B15" s="47"/>
      <c r="C15" s="47"/>
      <c r="D15" s="47"/>
      <c r="E15" s="48"/>
      <c r="F15" s="5"/>
      <c r="G15" s="5"/>
      <c r="H15" s="5"/>
      <c r="I15" s="5"/>
      <c r="J15" s="35" t="e">
        <f t="shared" ref="J15:J18" si="0">AVERAGE(F15:I15)</f>
        <v>#DIV/0!</v>
      </c>
      <c r="K15" s="114" t="e">
        <f>AVERAGE(J15:J18)</f>
        <v>#DIV/0!</v>
      </c>
    </row>
    <row r="16" spans="1:49" ht="44.25" customHeight="1">
      <c r="A16" s="46" t="s">
        <v>16</v>
      </c>
      <c r="B16" s="47"/>
      <c r="C16" s="47"/>
      <c r="D16" s="47"/>
      <c r="E16" s="48"/>
      <c r="F16" s="5"/>
      <c r="G16" s="5"/>
      <c r="H16" s="5"/>
      <c r="I16" s="5"/>
      <c r="J16" s="6" t="e">
        <f t="shared" si="0"/>
        <v>#DIV/0!</v>
      </c>
      <c r="K16" s="115"/>
    </row>
    <row r="17" spans="1:14" ht="40.5" customHeight="1">
      <c r="A17" s="46" t="s">
        <v>17</v>
      </c>
      <c r="B17" s="47"/>
      <c r="C17" s="47"/>
      <c r="D17" s="47"/>
      <c r="E17" s="48"/>
      <c r="F17" s="5"/>
      <c r="G17" s="5"/>
      <c r="H17" s="5"/>
      <c r="I17" s="5"/>
      <c r="J17" s="6" t="e">
        <f t="shared" si="0"/>
        <v>#DIV/0!</v>
      </c>
      <c r="K17" s="115"/>
      <c r="N17" s="4"/>
    </row>
    <row r="18" spans="1:14" ht="41.25" customHeight="1">
      <c r="A18" s="59" t="s">
        <v>35</v>
      </c>
      <c r="B18" s="60"/>
      <c r="C18" s="60"/>
      <c r="D18" s="60"/>
      <c r="E18" s="61"/>
      <c r="F18" s="5"/>
      <c r="G18" s="5"/>
      <c r="H18" s="5"/>
      <c r="I18" s="5"/>
      <c r="J18" s="6" t="e">
        <f t="shared" si="0"/>
        <v>#DIV/0!</v>
      </c>
      <c r="K18" s="116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&amp;L&amp;"Arial,Normal"&amp;12&amp;K00-032TOOL_15_EN&amp;R&amp;"Arial,Normal"&amp;12&amp;K00-033&amp;P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tabSelected="1" view="pageBreakPreview" zoomScaleNormal="72" zoomScaleSheetLayoutView="100" zoomScalePageLayoutView="120" workbookViewId="0">
      <selection activeCell="D20" sqref="D20"/>
    </sheetView>
  </sheetViews>
  <sheetFormatPr defaultColWidth="9.140625" defaultRowHeight="14.25"/>
  <cols>
    <col min="1" max="1" width="4.85546875" style="2" customWidth="1"/>
    <col min="2" max="2" width="29.14062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108"/>
      <c r="C1" s="108"/>
      <c r="D1" s="108"/>
      <c r="E1" s="108"/>
      <c r="F1" s="108"/>
    </row>
    <row r="2" spans="1:15" ht="21" customHeight="1">
      <c r="B2" s="65" t="s">
        <v>34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5" ht="12" customHeight="1">
      <c r="B3" s="108"/>
      <c r="C3" s="108"/>
      <c r="D3" s="108"/>
      <c r="E3" s="108"/>
      <c r="F3" s="108"/>
    </row>
    <row r="4" spans="1:15" ht="21" customHeight="1">
      <c r="A4" s="29"/>
      <c r="B4" s="109" t="s">
        <v>27</v>
      </c>
      <c r="C4" s="109"/>
      <c r="D4" s="109"/>
      <c r="E4" s="32"/>
      <c r="F4" s="32"/>
    </row>
    <row r="5" spans="1:15" ht="18" customHeight="1" thickBot="1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</row>
    <row r="6" spans="1:15" ht="18" customHeight="1">
      <c r="A6" s="1"/>
      <c r="B6" s="12" t="s">
        <v>5</v>
      </c>
      <c r="C6" s="110"/>
      <c r="D6" s="110"/>
      <c r="E6" s="110"/>
      <c r="F6" s="111"/>
      <c r="G6" s="10"/>
      <c r="H6" s="10"/>
      <c r="I6" s="10"/>
      <c r="J6" s="10"/>
      <c r="K6" s="10"/>
      <c r="L6" s="10"/>
    </row>
    <row r="7" spans="1:15" ht="18" customHeight="1">
      <c r="A7" s="1"/>
      <c r="B7" s="13" t="s">
        <v>26</v>
      </c>
      <c r="C7" s="91"/>
      <c r="D7" s="91"/>
      <c r="E7" s="91"/>
      <c r="F7" s="92"/>
      <c r="G7" s="10"/>
      <c r="H7" s="10"/>
      <c r="I7" s="10"/>
      <c r="J7" s="10"/>
      <c r="K7" s="10"/>
      <c r="L7" s="10"/>
    </row>
    <row r="8" spans="1:15" ht="18" customHeight="1">
      <c r="A8" s="1"/>
      <c r="B8" s="13" t="s">
        <v>6</v>
      </c>
      <c r="C8" s="91"/>
      <c r="D8" s="91"/>
      <c r="E8" s="91"/>
      <c r="F8" s="92"/>
      <c r="G8" s="10"/>
      <c r="H8" s="10"/>
      <c r="I8" s="10"/>
      <c r="J8" s="10"/>
      <c r="K8" s="10"/>
      <c r="L8" s="10"/>
    </row>
    <row r="9" spans="1:15" ht="18" customHeight="1">
      <c r="A9" s="1"/>
      <c r="B9" s="13" t="s">
        <v>25</v>
      </c>
      <c r="C9" s="112" t="s">
        <v>14</v>
      </c>
      <c r="D9" s="112"/>
      <c r="E9" s="112"/>
      <c r="F9" s="113"/>
      <c r="G9" s="10"/>
      <c r="H9" s="10"/>
      <c r="I9" s="10"/>
      <c r="J9" s="10"/>
      <c r="K9" s="10"/>
      <c r="L9" s="10"/>
    </row>
    <row r="10" spans="1:15" ht="18" customHeight="1">
      <c r="A10" s="1"/>
      <c r="B10" s="14" t="s">
        <v>23</v>
      </c>
      <c r="C10" s="91"/>
      <c r="D10" s="91"/>
      <c r="E10" s="91"/>
      <c r="F10" s="92"/>
      <c r="G10" s="10"/>
      <c r="H10" s="10"/>
      <c r="I10" s="10"/>
      <c r="J10" s="10"/>
      <c r="K10" s="10"/>
      <c r="L10" s="10"/>
    </row>
    <row r="11" spans="1:15" ht="18" customHeight="1" thickBot="1">
      <c r="A11" s="1"/>
      <c r="B11" s="15" t="s">
        <v>24</v>
      </c>
      <c r="C11" s="93"/>
      <c r="D11" s="93"/>
      <c r="E11" s="93"/>
      <c r="F11" s="94"/>
      <c r="G11" s="10"/>
      <c r="H11" s="10"/>
      <c r="I11" s="10"/>
      <c r="J11" s="10"/>
      <c r="K11" s="10"/>
      <c r="L11" s="10"/>
      <c r="O11" s="28"/>
    </row>
    <row r="12" spans="1:15" ht="18" customHeight="1" thickBo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O12" s="28"/>
    </row>
    <row r="13" spans="1:15" ht="21.75" customHeight="1">
      <c r="A13" s="7"/>
      <c r="B13" s="99" t="s">
        <v>41</v>
      </c>
      <c r="C13" s="101" t="s">
        <v>42</v>
      </c>
      <c r="D13" s="103" t="s">
        <v>31</v>
      </c>
      <c r="E13" s="103"/>
      <c r="F13" s="104"/>
      <c r="G13" s="8"/>
      <c r="H13" s="8"/>
      <c r="I13" s="8"/>
      <c r="J13" s="8"/>
      <c r="K13" s="8"/>
      <c r="L13" s="8"/>
      <c r="O13" s="28"/>
    </row>
    <row r="14" spans="1:15" ht="29.1" customHeight="1">
      <c r="A14" s="1"/>
      <c r="B14" s="100"/>
      <c r="C14" s="102"/>
      <c r="D14" s="21" t="s">
        <v>29</v>
      </c>
      <c r="E14" s="22"/>
      <c r="F14" s="23" t="s">
        <v>30</v>
      </c>
      <c r="G14" s="105"/>
      <c r="H14" s="105"/>
      <c r="I14" s="105"/>
      <c r="J14" s="105"/>
      <c r="K14" s="105"/>
      <c r="L14" s="105"/>
      <c r="O14" s="28"/>
    </row>
    <row r="15" spans="1:15" ht="20.100000000000001" customHeight="1">
      <c r="A15" s="1"/>
      <c r="B15" s="16" t="s">
        <v>7</v>
      </c>
      <c r="C15" s="26"/>
      <c r="D15" s="17" t="e">
        <f>'ULO1'!F11</f>
        <v>#DIV/0!</v>
      </c>
      <c r="E15" s="17"/>
      <c r="F15" s="18" t="e">
        <f>IF(AND(D15&gt;=0, D15&lt;=49),"Insufficient",IF(D15=50,"Sufficient",IF(AND(D15&gt;=51,D15&lt;=65),"Satisfactory",IF(AND(D15&gt;=66,D15&lt;=79),"Good",IF(AND(D15&gt;=80,D15&lt;=90),"Very Good","Excellent")))))</f>
        <v>#DIV/0!</v>
      </c>
      <c r="G15" s="96"/>
      <c r="H15" s="96"/>
      <c r="I15" s="96"/>
      <c r="J15" s="96"/>
      <c r="K15" s="96"/>
      <c r="L15" s="96"/>
      <c r="O15" s="28"/>
    </row>
    <row r="16" spans="1:15" ht="20.100000000000001" customHeight="1">
      <c r="A16" s="1"/>
      <c r="B16" s="16" t="s">
        <v>8</v>
      </c>
      <c r="C16" s="25"/>
      <c r="D16" s="17" t="e">
        <f>'ULO2'!F11</f>
        <v>#DIV/0!</v>
      </c>
      <c r="E16" s="17"/>
      <c r="F16" s="18" t="e">
        <f t="shared" ref="F16:F20" si="0">IF(AND(D16&gt;=0, D16&lt;=49),"Insufficient",IF(D16=50,"Sufficient",IF(AND(D16&gt;=51,D16&lt;=65),"Satisfactory",IF(AND(D16&gt;=66,D16&lt;=79),"Good",IF(AND(D16&gt;=80,D16&lt;=90),"Very Good","Excellent")))))</f>
        <v>#DIV/0!</v>
      </c>
      <c r="G16" s="96"/>
      <c r="H16" s="96"/>
      <c r="I16" s="96"/>
      <c r="J16" s="96"/>
      <c r="K16" s="96"/>
      <c r="L16" s="96"/>
      <c r="O16" s="28"/>
    </row>
    <row r="17" spans="1:12" ht="20.100000000000001" customHeight="1">
      <c r="A17" s="1"/>
      <c r="B17" s="16" t="s">
        <v>9</v>
      </c>
      <c r="C17" s="25"/>
      <c r="D17" s="17" t="e">
        <f>'ULO3'!F11</f>
        <v>#DIV/0!</v>
      </c>
      <c r="E17" s="17"/>
      <c r="F17" s="18" t="e">
        <f t="shared" si="0"/>
        <v>#DIV/0!</v>
      </c>
      <c r="G17" s="96"/>
      <c r="H17" s="96"/>
      <c r="I17" s="96"/>
      <c r="J17" s="96"/>
      <c r="K17" s="96"/>
      <c r="L17" s="96"/>
    </row>
    <row r="18" spans="1:12" ht="20.100000000000001" customHeight="1">
      <c r="A18" s="1"/>
      <c r="B18" s="16" t="s">
        <v>10</v>
      </c>
      <c r="C18" s="25"/>
      <c r="D18" s="17" t="e">
        <f>'ULO4'!F11</f>
        <v>#DIV/0!</v>
      </c>
      <c r="E18" s="17"/>
      <c r="F18" s="18" t="e">
        <f t="shared" si="0"/>
        <v>#DIV/0!</v>
      </c>
      <c r="G18" s="96"/>
      <c r="H18" s="96"/>
      <c r="I18" s="96"/>
      <c r="J18" s="96"/>
      <c r="K18" s="96"/>
      <c r="L18" s="96"/>
    </row>
    <row r="19" spans="1:12" ht="20.100000000000001" customHeight="1">
      <c r="A19" s="1"/>
      <c r="B19" s="16" t="s">
        <v>11</v>
      </c>
      <c r="C19" s="25"/>
      <c r="D19" s="17" t="e">
        <f>'ULO5'!F11</f>
        <v>#DIV/0!</v>
      </c>
      <c r="E19" s="17"/>
      <c r="F19" s="18" t="e">
        <f t="shared" si="0"/>
        <v>#DIV/0!</v>
      </c>
      <c r="G19" s="96"/>
      <c r="H19" s="96"/>
      <c r="I19" s="96"/>
      <c r="J19" s="96"/>
      <c r="K19" s="96"/>
      <c r="L19" s="96"/>
    </row>
    <row r="20" spans="1:12" ht="20.100000000000001" customHeight="1" thickBot="1">
      <c r="A20" s="1"/>
      <c r="B20" s="19" t="s">
        <v>12</v>
      </c>
      <c r="C20" s="27"/>
      <c r="D20" s="121" t="e">
        <f>'ULO6'!F11</f>
        <v>#DIV/0!</v>
      </c>
      <c r="E20" s="17"/>
      <c r="F20" s="20" t="e">
        <f t="shared" si="0"/>
        <v>#DIV/0!</v>
      </c>
      <c r="G20" s="96"/>
      <c r="H20" s="96"/>
      <c r="I20" s="96"/>
      <c r="J20" s="96"/>
      <c r="K20" s="96"/>
      <c r="L20" s="96"/>
    </row>
    <row r="21" spans="1:12" ht="18" customHeight="1">
      <c r="A21" s="1"/>
      <c r="B21" s="97"/>
      <c r="C21" s="97"/>
      <c r="D21" s="97"/>
      <c r="E21" s="98"/>
      <c r="F21" s="97"/>
      <c r="G21" s="97"/>
      <c r="H21" s="97"/>
      <c r="I21" s="97"/>
      <c r="J21" s="97"/>
      <c r="K21" s="97"/>
      <c r="L21" s="97"/>
    </row>
    <row r="22" spans="1:12" ht="20.100000000000001" customHeight="1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0.10000000000000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36" customHeight="1">
      <c r="B30" s="31" t="s">
        <v>32</v>
      </c>
      <c r="C30" s="87"/>
      <c r="D30" s="88"/>
      <c r="E30" s="30"/>
      <c r="F30" s="106"/>
      <c r="G30" s="106"/>
      <c r="H30" s="106"/>
      <c r="I30" s="106"/>
      <c r="J30" s="106"/>
      <c r="K30" s="106"/>
      <c r="L30" s="106"/>
    </row>
    <row r="31" spans="1:12" ht="33.75" customHeight="1">
      <c r="B31" s="24" t="s">
        <v>33</v>
      </c>
      <c r="C31" s="89"/>
      <c r="D31" s="90"/>
      <c r="E31" s="90"/>
      <c r="F31" s="107"/>
      <c r="G31" s="107"/>
      <c r="H31" s="107"/>
      <c r="I31" s="107"/>
      <c r="J31" s="107"/>
      <c r="K31" s="107"/>
      <c r="L31" s="107"/>
    </row>
    <row r="38" ht="15.75" customHeight="1"/>
  </sheetData>
  <mergeCells count="26"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</mergeCells>
  <phoneticPr fontId="10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&amp;L&amp;"Arial,Normal"&amp;K00-030TOOL_15_EN&amp;R&amp;"Arial,Normal"&amp;K00-030&amp;P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ULO1</vt:lpstr>
      <vt:lpstr>ULO2</vt:lpstr>
      <vt:lpstr>ULO3</vt:lpstr>
      <vt:lpstr>ULO4</vt:lpstr>
      <vt:lpstr>ULO5</vt:lpstr>
      <vt:lpstr>ULO6</vt:lpstr>
      <vt:lpstr>Learner Personal Record</vt:lpstr>
      <vt:lpstr>'Learner Personal Record'!Área_de_Impressão</vt:lpstr>
      <vt:lpstr>'ULO1'!Área_de_Impressão</vt:lpstr>
      <vt:lpstr>'ULO2'!Área_de_Impressão</vt:lpstr>
      <vt:lpstr>'ULO3'!Área_de_Impressão</vt:lpstr>
      <vt:lpstr>'ULO4'!Área_de_Impressão</vt:lpstr>
      <vt:lpstr>'ULO5'!Área_de_Impressão</vt:lpstr>
      <vt:lpstr>'ULO6'!Área_de_Impressão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2018-09-24T12:17:27Z</dcterms:modified>
</cp:coreProperties>
</file>