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/>
  <bookViews>
    <workbookView xWindow="0" yWindow="0" windowWidth="20640" windowHeight="11760" tabRatio="907"/>
  </bookViews>
  <sheets>
    <sheet name="ÖKÜ 1" sheetId="84" r:id="rId1"/>
    <sheet name="ÖKÜ 2" sheetId="85" r:id="rId2"/>
    <sheet name="ÖKÜ 3" sheetId="86" r:id="rId3"/>
    <sheet name="ÖKÜ 4" sheetId="87" r:id="rId4"/>
    <sheet name="ÖKÜ 5" sheetId="88" r:id="rId5"/>
    <sheet name="ÖKÜ 6" sheetId="89" r:id="rId6"/>
    <sheet name="Öğrenci Kişisel Kayıtları" sheetId="31" r:id="rId7"/>
  </sheets>
  <definedNames>
    <definedName name="_xlnm._FilterDatabase" localSheetId="1" hidden="1">'ÖKÜ 2'!$A$5:$K$17</definedName>
    <definedName name="_xlnm._FilterDatabase" localSheetId="2" hidden="1">'ÖKÜ 3'!$A$6:$K$17</definedName>
    <definedName name="_xlnm._FilterDatabase" localSheetId="3" hidden="1">'ÖKÜ 4'!$A$5:$K$19</definedName>
    <definedName name="_xlnm._FilterDatabase" localSheetId="4" hidden="1">'ÖKÜ 5'!$A$5:$K$19</definedName>
    <definedName name="_xlnm._FilterDatabase" localSheetId="5" hidden="1">'ÖKÜ 6'!$A$5:$K$19</definedName>
    <definedName name="_xlnm.Print_Area" localSheetId="6">'Öğrenci Kişisel Kayıtları'!$B$1:$G$31</definedName>
    <definedName name="_xlnm.Print_Area" localSheetId="0">'ÖKÜ 1'!$A$1:$K$19</definedName>
    <definedName name="_xlnm.Print_Area" localSheetId="1">'ÖKÜ 2'!$A$1:$K$17</definedName>
    <definedName name="_xlnm.Print_Area" localSheetId="2">'ÖKÜ 3'!$A$1:$K$17</definedName>
    <definedName name="_xlnm.Print_Area" localSheetId="3">'ÖKÜ 4'!$A$1:$K$19</definedName>
    <definedName name="_xlnm.Print_Area" localSheetId="4">'ÖKÜ 5'!$A$1:$K$19</definedName>
    <definedName name="_xlnm.Print_Area" localSheetId="5">'ÖKÜ 6'!$A$1:$K$19</definedName>
    <definedName name="COGNOME_E_NOME" localSheetId="0">#REF!</definedName>
    <definedName name="COGNOME_E_NOME" localSheetId="1">#REF!</definedName>
    <definedName name="COGNOME_E_NOME" localSheetId="2">#REF!</definedName>
    <definedName name="COGNOME_E_NOME" localSheetId="3">#REF!</definedName>
    <definedName name="COGNOME_E_NOME" localSheetId="4">#REF!</definedName>
    <definedName name="COGNOME_E_NOME" localSheetId="5">#REF!</definedName>
    <definedName name="COGNOME_E_NOME">#REF!</definedName>
  </definedNames>
  <calcPr calcId="125725" concurrentCalc="0"/>
</workbook>
</file>

<file path=xl/calcChain.xml><?xml version="1.0" encoding="utf-8"?>
<calcChain xmlns="http://schemas.openxmlformats.org/spreadsheetml/2006/main">
  <c r="J19" i="89"/>
  <c r="J18"/>
  <c r="J17"/>
  <c r="J16"/>
  <c r="K16"/>
  <c r="F13"/>
  <c r="F12"/>
  <c r="J19" i="88"/>
  <c r="J18"/>
  <c r="J17"/>
  <c r="J16"/>
  <c r="K16"/>
  <c r="F13"/>
  <c r="F12"/>
  <c r="J19" i="87"/>
  <c r="J18"/>
  <c r="J17"/>
  <c r="J16"/>
  <c r="K16"/>
  <c r="F13"/>
  <c r="F12"/>
  <c r="J19" i="86"/>
  <c r="J18"/>
  <c r="J17"/>
  <c r="J16"/>
  <c r="K16"/>
  <c r="F12"/>
  <c r="F13"/>
  <c r="J19" i="84"/>
  <c r="J18"/>
  <c r="J17"/>
  <c r="J16"/>
  <c r="K16"/>
  <c r="F12"/>
  <c r="F13"/>
  <c r="J17" i="85"/>
  <c r="J18"/>
  <c r="J19"/>
  <c r="J16"/>
  <c r="K16"/>
  <c r="F12"/>
  <c r="F13"/>
  <c r="D15" i="31"/>
  <c r="F15"/>
  <c r="D20"/>
  <c r="D19"/>
  <c r="D18"/>
  <c r="D17"/>
  <c r="D16"/>
  <c r="F16"/>
  <c r="F17"/>
  <c r="F18"/>
  <c r="F19"/>
  <c r="F20"/>
</calcChain>
</file>

<file path=xl/sharedStrings.xml><?xml version="1.0" encoding="utf-8"?>
<sst xmlns="http://schemas.openxmlformats.org/spreadsheetml/2006/main" count="154" uniqueCount="43">
  <si>
    <t>HER BİR ÖĞRENME KAZANIMI ÜNİTESİNİN DEĞERLENDİRİLMESİ</t>
  </si>
  <si>
    <t>Değer</t>
  </si>
  <si>
    <t>Performans Kriteri 1</t>
  </si>
  <si>
    <t>Performans Kriteri 2</t>
  </si>
  <si>
    <t>Ortalama</t>
  </si>
  <si>
    <t>ÖĞRENME KAZANIMI ÜNİTELERİ İÇİN DEĞERLENDİRME ARACI</t>
  </si>
  <si>
    <t>ÖĞRENCİ KİŞİSEL KAYITLARI</t>
  </si>
  <si>
    <t>Öğrenci</t>
  </si>
  <si>
    <t>Gönderen Kurum</t>
  </si>
  <si>
    <t>Proje</t>
  </si>
  <si>
    <t>Yurtdışındaki öğrenim süreci</t>
  </si>
  <si>
    <t>Kursun Adı</t>
  </si>
  <si>
    <t>Kursun Kodu</t>
  </si>
  <si>
    <t>Başlangıç ___/___/________ Bitiş ___/___/________</t>
  </si>
  <si>
    <t>Ö.K Ünitesi</t>
  </si>
  <si>
    <t>ÖĞRENME KAZANIMI ÜNİTESİNİN adı</t>
  </si>
  <si>
    <t>FİNAL DEĞERLENDİRME</t>
  </si>
  <si>
    <t>Niceliksel Ölçek</t>
  </si>
  <si>
    <t>Niteliksel Ölçek</t>
  </si>
  <si>
    <t>ÖKÜ 1</t>
  </si>
  <si>
    <t>ÖKÜ 2</t>
  </si>
  <si>
    <t>ÖKÜ 3</t>
  </si>
  <si>
    <t>ÖKÜ 4</t>
  </si>
  <si>
    <t>ÖKÜ 5</t>
  </si>
  <si>
    <t>ÖKÜ 6</t>
  </si>
  <si>
    <t>Kurum  (İmza / Mühür)</t>
  </si>
  <si>
    <t>Öğrenci (İmza)</t>
  </si>
  <si>
    <t>Performans Kriteri  3</t>
  </si>
  <si>
    <t>Performans Kriteri  4</t>
  </si>
  <si>
    <t>Temel Mesleki Kazanımlar 1</t>
  </si>
  <si>
    <t>Temel Mesleki Kazanımlar 2</t>
  </si>
  <si>
    <t>Temel Mesleki Kazanımlar 3</t>
  </si>
  <si>
    <t>Temel Mesleki Kazanımlar 4</t>
  </si>
  <si>
    <t>Son Değerlendirme</t>
  </si>
  <si>
    <t>Ünitenin / Beceri Eğitiminin Tamamlanması:</t>
  </si>
  <si>
    <t>Değerlendirme (Nicel Ölçek):</t>
  </si>
  <si>
    <t>Değerlendirme (Nitel Ölçek):</t>
  </si>
  <si>
    <t>Öğretmen / Gözetmen:</t>
  </si>
  <si>
    <t>Çıktılar:</t>
  </si>
  <si>
    <t>Temel Mesleki Kazanımlar:</t>
  </si>
  <si>
    <t>Ders ve Kodu:</t>
  </si>
  <si>
    <t>Öğrenme Kazanımı / Beceri Eğitimi Ünitesi:</t>
  </si>
  <si>
    <t>Öğrencinin Adı / Soyadı: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</si>
</sst>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Helv"/>
    </font>
    <font>
      <i/>
      <sz val="10"/>
      <name val="Arial"/>
      <family val="2"/>
    </font>
    <font>
      <sz val="8"/>
      <color theme="1"/>
      <name val="Calibri"/>
      <family val="2"/>
      <scheme val="minor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i/>
      <sz val="10"/>
      <name val="Geneva"/>
    </font>
    <font>
      <sz val="1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2E75B6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0" borderId="0"/>
    <xf numFmtId="0" fontId="9" fillId="0" borderId="9"/>
    <xf numFmtId="0" fontId="8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21">
    <xf numFmtId="0" fontId="0" fillId="0" borderId="0" xfId="0"/>
    <xf numFmtId="0" fontId="8" fillId="0" borderId="0" xfId="2" applyFont="1"/>
    <xf numFmtId="0" fontId="13" fillId="0" borderId="0" xfId="0" applyFont="1"/>
    <xf numFmtId="0" fontId="0" fillId="0" borderId="0" xfId="0" applyProtection="1">
      <protection locked="0"/>
    </xf>
    <xf numFmtId="0" fontId="20" fillId="0" borderId="6" xfId="0" applyFont="1" applyBorder="1" applyAlignment="1">
      <alignment horizontal="center" vertical="center"/>
    </xf>
    <xf numFmtId="0" fontId="8" fillId="0" borderId="0" xfId="2" applyFont="1" applyBorder="1"/>
    <xf numFmtId="0" fontId="6" fillId="0" borderId="0" xfId="2" applyFont="1" applyFill="1" applyBorder="1" applyAlignment="1">
      <alignment horizontal="left" vertical="center"/>
    </xf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/>
    <xf numFmtId="0" fontId="0" fillId="0" borderId="13" xfId="0" applyBorder="1" applyAlignment="1"/>
    <xf numFmtId="0" fontId="24" fillId="0" borderId="14" xfId="0" applyFont="1" applyBorder="1" applyAlignment="1">
      <alignment horizontal="right"/>
    </xf>
    <xf numFmtId="0" fontId="24" fillId="0" borderId="17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20" xfId="0" applyFont="1" applyBorder="1" applyAlignment="1">
      <alignment horizontal="right"/>
    </xf>
    <xf numFmtId="0" fontId="2" fillId="0" borderId="17" xfId="2" applyFont="1" applyBorder="1" applyAlignment="1">
      <alignment horizontal="center" vertical="center"/>
    </xf>
    <xf numFmtId="1" fontId="2" fillId="0" borderId="18" xfId="2" applyNumberFormat="1" applyFont="1" applyBorder="1" applyAlignment="1" applyProtection="1">
      <alignment horizontal="center" vertical="center"/>
    </xf>
    <xf numFmtId="1" fontId="2" fillId="0" borderId="19" xfId="2" applyNumberFormat="1" applyFont="1" applyBorder="1" applyAlignment="1" applyProtection="1">
      <alignment horizontal="center" vertical="center"/>
    </xf>
    <xf numFmtId="0" fontId="2" fillId="0" borderId="20" xfId="2" applyFont="1" applyBorder="1" applyAlignment="1">
      <alignment horizontal="center" vertical="center"/>
    </xf>
    <xf numFmtId="1" fontId="2" fillId="0" borderId="21" xfId="2" applyNumberFormat="1" applyFont="1" applyBorder="1" applyAlignment="1" applyProtection="1">
      <alignment horizontal="center" vertical="center"/>
    </xf>
    <xf numFmtId="1" fontId="2" fillId="0" borderId="22" xfId="2" applyNumberFormat="1" applyFont="1" applyBorder="1" applyAlignment="1" applyProtection="1">
      <alignment horizontal="center" vertical="center"/>
    </xf>
    <xf numFmtId="0" fontId="22" fillId="0" borderId="18" xfId="2" applyFont="1" applyBorder="1" applyAlignment="1">
      <alignment horizontal="center" vertical="center" wrapText="1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left" vertical="center"/>
    </xf>
    <xf numFmtId="49" fontId="2" fillId="0" borderId="18" xfId="2" applyNumberFormat="1" applyFont="1" applyBorder="1" applyAlignment="1">
      <alignment horizontal="center" vertical="center"/>
    </xf>
    <xf numFmtId="49" fontId="2" fillId="0" borderId="18" xfId="2" applyNumberFormat="1" applyFont="1" applyBorder="1" applyAlignment="1">
      <alignment horizontal="center" vertical="center" wrapText="1"/>
    </xf>
    <xf numFmtId="49" fontId="2" fillId="0" borderId="21" xfId="2" applyNumberFormat="1" applyFont="1" applyBorder="1" applyAlignment="1">
      <alignment horizontal="center" vertical="center"/>
    </xf>
    <xf numFmtId="1" fontId="13" fillId="0" borderId="0" xfId="0" applyNumberFormat="1" applyFont="1"/>
    <xf numFmtId="0" fontId="17" fillId="0" borderId="0" xfId="0" applyFont="1" applyAlignment="1">
      <alignment horizontal="left" wrapText="1"/>
    </xf>
    <xf numFmtId="0" fontId="23" fillId="0" borderId="8" xfId="2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Alignment="1"/>
    <xf numFmtId="0" fontId="21" fillId="0" borderId="17" xfId="0" applyFont="1" applyBorder="1" applyAlignment="1">
      <alignment horizontal="right"/>
    </xf>
    <xf numFmtId="49" fontId="18" fillId="5" borderId="4" xfId="0" applyNumberFormat="1" applyFont="1" applyFill="1" applyBorder="1" applyAlignment="1" applyProtection="1">
      <alignment horizontal="justify" vertical="top"/>
      <protection locked="0"/>
    </xf>
    <xf numFmtId="49" fontId="18" fillId="5" borderId="7" xfId="0" applyNumberFormat="1" applyFont="1" applyFill="1" applyBorder="1" applyAlignment="1" applyProtection="1">
      <alignment horizontal="justify" vertical="top"/>
      <protection locked="0"/>
    </xf>
    <xf numFmtId="49" fontId="18" fillId="5" borderId="5" xfId="0" applyNumberFormat="1" applyFont="1" applyFill="1" applyBorder="1" applyAlignment="1" applyProtection="1">
      <alignment horizontal="justify" vertical="top"/>
      <protection locked="0"/>
    </xf>
    <xf numFmtId="49" fontId="18" fillId="0" borderId="1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Alignment="1"/>
    <xf numFmtId="0" fontId="0" fillId="0" borderId="6" xfId="0" applyBorder="1" applyProtection="1">
      <protection locked="0"/>
    </xf>
    <xf numFmtId="1" fontId="1" fillId="5" borderId="29" xfId="0" applyNumberFormat="1" applyFont="1" applyFill="1" applyBorder="1" applyAlignment="1" applyProtection="1">
      <alignment horizontal="justify" vertical="top"/>
      <protection locked="0"/>
    </xf>
    <xf numFmtId="0" fontId="0" fillId="5" borderId="12" xfId="0" applyFill="1" applyBorder="1" applyAlignment="1">
      <alignment horizontal="justify" vertical="top"/>
    </xf>
    <xf numFmtId="0" fontId="0" fillId="5" borderId="28" xfId="0" applyFill="1" applyBorder="1" applyAlignment="1">
      <alignment horizontal="justify" vertical="top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5" borderId="5" xfId="0" applyFont="1" applyFill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right" vertical="top"/>
    </xf>
    <xf numFmtId="0" fontId="1" fillId="0" borderId="10" xfId="0" applyFont="1" applyFill="1" applyBorder="1" applyAlignment="1" applyProtection="1">
      <alignment horizontal="right" vertical="top"/>
    </xf>
    <xf numFmtId="0" fontId="16" fillId="3" borderId="30" xfId="0" applyFont="1" applyFill="1" applyBorder="1" applyAlignment="1" applyProtection="1">
      <alignment horizontal="justify" vertical="top"/>
      <protection locked="0"/>
    </xf>
    <xf numFmtId="0" fontId="0" fillId="0" borderId="31" xfId="0" applyBorder="1" applyAlignment="1">
      <alignment horizontal="justify" vertical="top"/>
    </xf>
    <xf numFmtId="0" fontId="0" fillId="0" borderId="32" xfId="0" applyBorder="1" applyAlignment="1">
      <alignment horizontal="justify" vertical="top"/>
    </xf>
    <xf numFmtId="0" fontId="2" fillId="2" borderId="4" xfId="0" applyFont="1" applyFill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164" fontId="12" fillId="5" borderId="23" xfId="1" applyNumberFormat="1" applyFont="1" applyFill="1" applyBorder="1" applyAlignment="1" applyProtection="1">
      <alignment horizontal="center" vertical="center" wrapText="1"/>
    </xf>
    <xf numFmtId="164" fontId="0" fillId="5" borderId="9" xfId="0" applyNumberFormat="1" applyFill="1" applyBorder="1" applyAlignment="1">
      <alignment horizontal="center" vertical="center" wrapText="1"/>
    </xf>
    <xf numFmtId="0" fontId="0" fillId="0" borderId="9" xfId="0" applyBorder="1" applyAlignment="1"/>
    <xf numFmtId="0" fontId="0" fillId="0" borderId="10" xfId="0" applyBorder="1" applyAlignment="1"/>
    <xf numFmtId="0" fontId="1" fillId="0" borderId="4" xfId="0" applyFont="1" applyFill="1" applyBorder="1" applyAlignment="1" applyProtection="1">
      <alignment horizontal="right" vertical="top"/>
    </xf>
    <xf numFmtId="0" fontId="1" fillId="0" borderId="7" xfId="0" applyFont="1" applyFill="1" applyBorder="1" applyAlignment="1" applyProtection="1">
      <alignment horizontal="right" vertical="top"/>
    </xf>
    <xf numFmtId="0" fontId="1" fillId="0" borderId="24" xfId="0" applyFont="1" applyFill="1" applyBorder="1" applyAlignment="1" applyProtection="1">
      <alignment horizontal="right" vertical="top"/>
    </xf>
    <xf numFmtId="0" fontId="1" fillId="0" borderId="11" xfId="0" applyFont="1" applyFill="1" applyBorder="1" applyAlignment="1" applyProtection="1">
      <alignment horizontal="justify" vertical="top"/>
      <protection locked="0"/>
    </xf>
    <xf numFmtId="0" fontId="0" fillId="0" borderId="12" xfId="0" applyBorder="1" applyAlignment="1">
      <alignment horizontal="justify" vertical="top"/>
    </xf>
    <xf numFmtId="0" fontId="0" fillId="0" borderId="28" xfId="0" applyBorder="1" applyAlignment="1">
      <alignment horizontal="justify" vertical="top"/>
    </xf>
    <xf numFmtId="0" fontId="1" fillId="5" borderId="4" xfId="0" applyFont="1" applyFill="1" applyBorder="1" applyAlignment="1" applyProtection="1">
      <alignment horizontal="right" vertical="top" wrapText="1"/>
    </xf>
    <xf numFmtId="0" fontId="1" fillId="5" borderId="7" xfId="0" applyFont="1" applyFill="1" applyBorder="1" applyAlignment="1" applyProtection="1">
      <alignment horizontal="right" vertical="top" wrapText="1"/>
    </xf>
    <xf numFmtId="0" fontId="1" fillId="5" borderId="5" xfId="0" applyFont="1" applyFill="1" applyBorder="1" applyAlignment="1" applyProtection="1">
      <alignment horizontal="right" vertical="top" wrapText="1"/>
    </xf>
    <xf numFmtId="164" fontId="1" fillId="5" borderId="29" xfId="0" applyNumberFormat="1" applyFont="1" applyFill="1" applyBorder="1" applyAlignment="1" applyProtection="1">
      <alignment horizontal="justify" vertical="top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5" xfId="0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1" fillId="5" borderId="6" xfId="0" applyFont="1" applyFill="1" applyBorder="1" applyAlignment="1" applyProtection="1">
      <alignment horizontal="right" vertical="top"/>
    </xf>
    <xf numFmtId="0" fontId="1" fillId="5" borderId="4" xfId="0" applyFont="1" applyFill="1" applyBorder="1" applyAlignment="1" applyProtection="1">
      <alignment horizontal="right" vertical="top"/>
    </xf>
    <xf numFmtId="0" fontId="1" fillId="5" borderId="7" xfId="0" applyFont="1" applyFill="1" applyBorder="1" applyAlignment="1" applyProtection="1">
      <alignment horizontal="right" vertical="top"/>
    </xf>
    <xf numFmtId="0" fontId="1" fillId="5" borderId="24" xfId="0" applyFont="1" applyFill="1" applyBorder="1" applyAlignment="1" applyProtection="1">
      <alignment horizontal="right" vertical="top"/>
    </xf>
    <xf numFmtId="49" fontId="16" fillId="5" borderId="25" xfId="0" applyNumberFormat="1" applyFont="1" applyFill="1" applyBorder="1" applyAlignment="1" applyProtection="1">
      <alignment horizontal="justify" vertical="top"/>
      <protection locked="0"/>
    </xf>
    <xf numFmtId="0" fontId="0" fillId="5" borderId="26" xfId="0" applyFill="1" applyBorder="1" applyAlignment="1">
      <alignment horizontal="justify" vertical="top"/>
    </xf>
    <xf numFmtId="0" fontId="0" fillId="5" borderId="27" xfId="0" applyFill="1" applyBorder="1" applyAlignment="1">
      <alignment horizontal="justify" vertical="top"/>
    </xf>
    <xf numFmtId="0" fontId="0" fillId="0" borderId="7" xfId="0" applyFill="1" applyBorder="1" applyAlignment="1">
      <alignment horizontal="right" vertical="top"/>
    </xf>
    <xf numFmtId="0" fontId="0" fillId="0" borderId="24" xfId="0" applyFill="1" applyBorder="1" applyAlignment="1">
      <alignment horizontal="right" vertical="top"/>
    </xf>
    <xf numFmtId="49" fontId="16" fillId="0" borderId="11" xfId="0" applyNumberFormat="1" applyFont="1" applyFill="1" applyBorder="1" applyAlignment="1" applyProtection="1">
      <alignment horizontal="justify" vertical="top"/>
      <protection locked="0"/>
    </xf>
    <xf numFmtId="0" fontId="0" fillId="0" borderId="12" xfId="0" applyFill="1" applyBorder="1" applyAlignment="1">
      <alignment horizontal="justify" vertical="top"/>
    </xf>
    <xf numFmtId="0" fontId="0" fillId="0" borderId="28" xfId="0" applyFill="1" applyBorder="1" applyAlignment="1">
      <alignment horizontal="justify" vertical="top"/>
    </xf>
    <xf numFmtId="0" fontId="26" fillId="0" borderId="7" xfId="0" applyFont="1" applyBorder="1" applyAlignment="1">
      <alignment horizontal="right" vertical="top"/>
    </xf>
    <xf numFmtId="0" fontId="26" fillId="0" borderId="24" xfId="0" applyFont="1" applyBorder="1" applyAlignment="1">
      <alignment horizontal="right" vertical="top"/>
    </xf>
    <xf numFmtId="0" fontId="16" fillId="2" borderId="11" xfId="0" applyFont="1" applyFill="1" applyBorder="1" applyAlignment="1" applyProtection="1">
      <alignment horizontal="justify" vertical="top" wrapText="1"/>
      <protection locked="0"/>
    </xf>
    <xf numFmtId="0" fontId="13" fillId="0" borderId="0" xfId="0" applyFont="1" applyAlignment="1">
      <alignment wrapText="1"/>
    </xf>
    <xf numFmtId="0" fontId="17" fillId="0" borderId="0" xfId="0" applyFont="1" applyAlignment="1"/>
    <xf numFmtId="1" fontId="4" fillId="0" borderId="0" xfId="2" applyNumberFormat="1" applyFont="1" applyBorder="1" applyAlignment="1" applyProtection="1">
      <alignment horizontal="left" vertical="center" shrinkToFit="1"/>
    </xf>
    <xf numFmtId="0" fontId="0" fillId="0" borderId="15" xfId="0" applyBorder="1" applyAlignment="1"/>
    <xf numFmtId="0" fontId="0" fillId="0" borderId="16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13" fillId="0" borderId="18" xfId="0" applyFont="1" applyBorder="1" applyAlignment="1"/>
    <xf numFmtId="0" fontId="13" fillId="0" borderId="19" xfId="0" applyFont="1" applyBorder="1" applyAlignment="1"/>
    <xf numFmtId="1" fontId="10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8" fillId="0" borderId="0" xfId="2" applyNumberFormat="1" applyFont="1" applyBorder="1" applyAlignment="1">
      <alignment horizontal="left" vertical="center"/>
    </xf>
    <xf numFmtId="0" fontId="0" fillId="0" borderId="0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8" fillId="0" borderId="0" xfId="2" applyFont="1" applyBorder="1" applyAlignment="1">
      <alignment horizontal="left" vertical="center"/>
    </xf>
    <xf numFmtId="0" fontId="0" fillId="0" borderId="0" xfId="0" applyBorder="1" applyAlignment="1">
      <alignment shrinkToFit="1"/>
    </xf>
    <xf numFmtId="0" fontId="0" fillId="0" borderId="13" xfId="0" applyBorder="1" applyAlignment="1">
      <alignment shrinkToFit="1"/>
    </xf>
    <xf numFmtId="0" fontId="22" fillId="0" borderId="14" xfId="2" applyFont="1" applyBorder="1" applyAlignment="1">
      <alignment horizontal="center" vertical="center" wrapText="1"/>
    </xf>
    <xf numFmtId="0" fontId="19" fillId="0" borderId="17" xfId="0" applyFont="1" applyBorder="1" applyAlignment="1">
      <alignment vertical="center" wrapText="1"/>
    </xf>
    <xf numFmtId="0" fontId="22" fillId="0" borderId="15" xfId="2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22" fillId="0" borderId="15" xfId="2" applyFont="1" applyFill="1" applyBorder="1" applyAlignment="1">
      <alignment horizontal="center" vertical="center" wrapText="1"/>
    </xf>
    <xf numFmtId="0" fontId="22" fillId="0" borderId="16" xfId="2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top"/>
      <protection locked="0"/>
    </xf>
  </cellXfs>
  <cellStyles count="49">
    <cellStyle name="Commento" xfId="3"/>
    <cellStyle name="Hiperligação" xfId="5" builtinId="8" hidden="1"/>
    <cellStyle name="Hiperligação" xfId="7" builtinId="8" hidden="1"/>
    <cellStyle name="Hiperligação" xfId="9" builtinId="8" hidden="1"/>
    <cellStyle name="Hiperligação" xfId="11" builtinId="8" hidden="1"/>
    <cellStyle name="Hiperligação" xfId="13" builtinId="8" hidden="1"/>
    <cellStyle name="Hiperligação" xfId="15" builtinId="8" hidden="1"/>
    <cellStyle name="Hiperligação" xfId="17" builtinId="8" hidden="1"/>
    <cellStyle name="Hiperligação" xfId="19" builtinId="8" hidden="1"/>
    <cellStyle name="Hiperligação" xfId="21" builtinId="8" hidden="1"/>
    <cellStyle name="Hiperligação" xfId="23" builtinId="8" hidden="1"/>
    <cellStyle name="Hiperligação" xfId="25" builtinId="8" hidden="1"/>
    <cellStyle name="Hiperligação" xfId="27" builtinId="8" hidden="1"/>
    <cellStyle name="Hiperligação" xfId="29" builtinId="8" hidden="1"/>
    <cellStyle name="Hiperligação" xfId="31" builtinId="8" hidden="1"/>
    <cellStyle name="Hiperligação" xfId="33" builtinId="8" hidden="1"/>
    <cellStyle name="Hiperligação" xfId="35" builtinId="8" hidden="1"/>
    <cellStyle name="Hiperligação" xfId="37" builtinId="8" hidden="1"/>
    <cellStyle name="Hiperligação" xfId="39" builtinId="8" hidden="1"/>
    <cellStyle name="Hiperligação" xfId="41" builtinId="8" hidden="1"/>
    <cellStyle name="Hiperligação" xfId="43" builtinId="8" hidden="1"/>
    <cellStyle name="Hiperligação" xfId="45" builtinId="8" hidden="1"/>
    <cellStyle name="Hiperligação" xfId="47" builtinId="8" hidden="1"/>
    <cellStyle name="Hiperligação Visitada" xfId="6" builtinId="9" hidden="1"/>
    <cellStyle name="Hiperligação Visitada" xfId="8" builtinId="9" hidden="1"/>
    <cellStyle name="Hiperligação Visitada" xfId="10" builtinId="9" hidden="1"/>
    <cellStyle name="Hiperligação Visitada" xfId="12" builtinId="9" hidden="1"/>
    <cellStyle name="Hiperligação Visitada" xfId="14" builtinId="9" hidden="1"/>
    <cellStyle name="Hiperligação Visitada" xfId="16" builtinId="9" hidden="1"/>
    <cellStyle name="Hiperligação Visitada" xfId="18" builtinId="9" hidden="1"/>
    <cellStyle name="Hiperligação Visitada" xfId="20" builtinId="9" hidden="1"/>
    <cellStyle name="Hiperligação Visitada" xfId="22" builtinId="9" hidden="1"/>
    <cellStyle name="Hiperligação Visitada" xfId="24" builtinId="9" hidden="1"/>
    <cellStyle name="Hiperligação Visitada" xfId="26" builtinId="9" hidden="1"/>
    <cellStyle name="Hiperligação Visitada" xfId="28" builtinId="9" hidden="1"/>
    <cellStyle name="Hiperligação Visitada" xfId="30" builtinId="9" hidden="1"/>
    <cellStyle name="Hiperligação Visitada" xfId="32" builtinId="9" hidden="1"/>
    <cellStyle name="Hiperligação Visitada" xfId="34" builtinId="9" hidden="1"/>
    <cellStyle name="Hiperligação Visitada" xfId="36" builtinId="9" hidden="1"/>
    <cellStyle name="Hiperligação Visitada" xfId="38" builtinId="9" hidden="1"/>
    <cellStyle name="Hiperligação Visitada" xfId="40" builtinId="9" hidden="1"/>
    <cellStyle name="Hiperligação Visitada" xfId="42" builtinId="9" hidden="1"/>
    <cellStyle name="Hiperligação Visitada" xfId="44" builtinId="9" hidden="1"/>
    <cellStyle name="Hiperligação Visitada" xfId="46" builtinId="9" hidden="1"/>
    <cellStyle name="Hiperligação Visitada" xfId="48" builtinId="9" hidden="1"/>
    <cellStyle name="Normal" xfId="0" builtinId="0"/>
    <cellStyle name="Normale 2" xfId="2"/>
    <cellStyle name="Normale 3" xfId="4"/>
    <cellStyle name="Normale_VALUTA.XLS" xfId="1"/>
  </cellStyles>
  <dxfs count="14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2E75B6"/>
      <color rgb="FFFBF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17991</xdr:colOff>
      <xdr:row>20</xdr:row>
      <xdr:rowOff>209550</xdr:rowOff>
    </xdr:from>
    <xdr:ext cx="6776509" cy="2028825"/>
    <xdr:sp macro="" textlink="">
      <xdr:nvSpPr>
        <xdr:cNvPr id="2" name="CasellaDiTesto 5"/>
        <xdr:cNvSpPr txBox="1"/>
      </xdr:nvSpPr>
      <xdr:spPr>
        <a:xfrm>
          <a:off x="341841" y="5048250"/>
          <a:ext cx="6776509" cy="2028825"/>
        </a:xfrm>
        <a:prstGeom prst="rect">
          <a:avLst/>
        </a:prstGeom>
        <a:noFill/>
        <a:ln w="38103" cap="flat">
          <a:solidFill>
            <a:srgbClr val="BCBCBC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tr-TR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Değerlendirme Ölçeğinin Tanımlanması:</a:t>
          </a:r>
          <a:endParaRPr lang="it-IT" sz="1050" b="1" i="0" u="none" strike="noStrike" kern="0" cap="none" spc="0" baseline="0">
            <a:solidFill>
              <a:srgbClr val="000000"/>
            </a:solidFill>
            <a:uFillTx/>
            <a:latin typeface="Arial" pitchFamily="34" charset="0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</a:t>
          </a:r>
          <a:r>
            <a:rPr lang="en-US" sz="1050" b="1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ea typeface="+mn-ea"/>
              <a:cs typeface="Arial" pitchFamily="34" charset="0"/>
            </a:rPr>
            <a:t>0 - 49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]</a:t>
          </a:r>
          <a:r>
            <a:rPr lang="it-IT" sz="1050" b="0" i="0" u="none" strike="noStrike" kern="0" cap="none" spc="0" baseline="0">
              <a:solidFill>
                <a:srgbClr val="000000"/>
              </a:solidFill>
              <a:uFillTx/>
              <a:latin typeface="Arial" pitchFamily="34" charset="0"/>
              <a:cs typeface="Arial" pitchFamily="34" charset="0"/>
            </a:rPr>
            <a:t> </a:t>
          </a:r>
          <a:r>
            <a:rPr lang="tr-TR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Yetersiz</a:t>
          </a: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: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 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Ünitenin temel mesleki kazanımını elde etmek için daha fazla çalışma gerekir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  <a:endParaRPr lang="tr-TR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[50] </a:t>
          </a:r>
          <a:r>
            <a:rPr lang="tr-TR" sz="1050" b="1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Yeterli 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– sonuçlar Ünitenin asgari performans kriterlerine uyum sağlar 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050" b="1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[51 - 65] </a:t>
          </a:r>
          <a:r>
            <a:rPr lang="tr-TR" sz="1050" b="1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Tatminkâr  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– bazı önemli eksiklikler olmasına rağmen gayretli bir performans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050" b="1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[66 - 79] </a:t>
          </a:r>
          <a:r>
            <a:rPr lang="tr-TR" sz="1050" b="1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İyi 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– Dikkat edilmesi gereken bazı hatalar olmasına rağmen genel olarak iyi bir performans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050" b="1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[80 - 90] </a:t>
          </a:r>
          <a:r>
            <a:rPr lang="tr-TR" sz="1050" b="1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Çok iyi 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– Bazı hatalar olsa da ortalama bir performansın üzerinde</a:t>
          </a:r>
          <a:r>
            <a:rPr lang="en-US" sz="1050" b="0" i="0" u="none" strike="noStrike" cap="none" baseline="0">
              <a:latin typeface="Arial" pitchFamily="34" charset="0"/>
              <a:ea typeface="+mn-ea"/>
              <a:cs typeface="Arial" pitchFamily="34" charset="0"/>
            </a:rPr>
            <a:t>.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tr-TR" sz="1050" b="1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050" b="1" i="0" u="none" strike="noStrike" cap="none" baseline="0">
              <a:latin typeface="Arial" pitchFamily="34" charset="0"/>
              <a:ea typeface="+mn-ea"/>
              <a:cs typeface="Arial" pitchFamily="34" charset="0"/>
            </a:rPr>
            <a:t>[91-100] </a:t>
          </a:r>
          <a:r>
            <a:rPr lang="tr-TR" sz="1050" b="1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Mükemmel </a:t>
          </a:r>
          <a:r>
            <a:rPr lang="tr-TR" sz="1050" b="0" i="0" u="none" strike="noStrike" cap="none" baseline="0">
              <a:effectLst/>
              <a:latin typeface="Arial" pitchFamily="34" charset="0"/>
              <a:ea typeface="+mn-ea"/>
              <a:cs typeface="Arial" pitchFamily="34" charset="0"/>
            </a:rPr>
            <a:t>– Çok az hata payı ile üstün bir performans</a:t>
          </a:r>
          <a:endParaRPr lang="en-US" sz="1050" b="0" i="0" u="none" strike="noStrike" cap="none" baseline="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it-IT" sz="1050" b="1" i="0" u="none" strike="noStrike" kern="0" cap="none" spc="0" baseline="0">
            <a:solidFill>
              <a:srgbClr val="FF0000"/>
            </a:solidFill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W19"/>
  <sheetViews>
    <sheetView tabSelected="1" view="pageLayout" zoomScale="90" zoomScaleNormal="90" zoomScalePageLayoutView="90" workbookViewId="0">
      <selection activeCell="A2" sqref="A2:K2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8" width="11.28515625" style="3" customWidth="1"/>
    <col min="9" max="9" width="11.42578125" style="3" customWidth="1"/>
    <col min="10" max="10" width="11" style="3" customWidth="1"/>
    <col min="11" max="11" width="18.5703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e">
        <f>K16</f>
        <v>#DIV/0!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9" si="0">AVERAGE(F16:I16)</f>
        <v>#DIV/0!</v>
      </c>
      <c r="K16" s="57" t="e">
        <f>AVERAGE(J16:J17)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si="0"/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si="0"/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mergeCells count="28">
    <mergeCell ref="A9:E9"/>
    <mergeCell ref="F9:K9"/>
    <mergeCell ref="A10:E10"/>
    <mergeCell ref="F10:K10"/>
    <mergeCell ref="A6:E6"/>
    <mergeCell ref="A7:E7"/>
    <mergeCell ref="F7:K7"/>
    <mergeCell ref="A8:E8"/>
    <mergeCell ref="F8:K8"/>
    <mergeCell ref="A2:K2"/>
    <mergeCell ref="A4:K4"/>
    <mergeCell ref="A5:C5"/>
    <mergeCell ref="D5:E5"/>
    <mergeCell ref="F5:I5"/>
    <mergeCell ref="J5:K5"/>
    <mergeCell ref="A11:E11"/>
    <mergeCell ref="F11:K11"/>
    <mergeCell ref="A12:E12"/>
    <mergeCell ref="A13:E13"/>
    <mergeCell ref="F13:K13"/>
    <mergeCell ref="A14:E14"/>
    <mergeCell ref="F14:K14"/>
    <mergeCell ref="A15:E15"/>
    <mergeCell ref="A16:E16"/>
    <mergeCell ref="K16:K19"/>
    <mergeCell ref="A17:E17"/>
    <mergeCell ref="A18:E18"/>
    <mergeCell ref="A19:E19"/>
  </mergeCells>
  <conditionalFormatting sqref="K16">
    <cfRule type="cellIs" dxfId="13" priority="3" operator="lessThan">
      <formula>50</formula>
    </cfRule>
    <cfRule type="containsErrors" dxfId="12" priority="4">
      <formula>ISERROR(K16)</formula>
    </cfRule>
  </conditionalFormatting>
  <dataValidations count="2">
    <dataValidation operator="equal" allowBlank="1" showInputMessage="1" showErrorMessage="1" sqref="F15:I15"/>
    <dataValidation type="list" allowBlank="1" showInputMessage="1" showErrorMessage="1" sqref="F14">
      <formula1>"YES,NO"</formula1>
    </dataValidation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W19"/>
  <sheetViews>
    <sheetView view="pageLayout" zoomScale="90" zoomScaleNormal="90" zoomScalePageLayoutView="90" workbookViewId="0">
      <selection activeCell="A5" sqref="A5:XFD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8" width="11.28515625" style="3" customWidth="1"/>
    <col min="9" max="9" width="11.42578125" style="3" customWidth="1"/>
    <col min="10" max="10" width="11" style="3" customWidth="1"/>
    <col min="11" max="11" width="16.5703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e">
        <f>K16</f>
        <v>#DIV/0!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9" si="0">AVERAGE(F16:I16)</f>
        <v>#DIV/0!</v>
      </c>
      <c r="K16" s="57" t="e">
        <f>AVERAGE(J16:J17)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si="0"/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si="0"/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autoFilter ref="A5:K17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A2:K2"/>
    <mergeCell ref="A4:K4"/>
    <mergeCell ref="A5:C5"/>
    <mergeCell ref="D5:E5"/>
    <mergeCell ref="F5:I5"/>
    <mergeCell ref="J5:K5"/>
    <mergeCell ref="A17:E17"/>
    <mergeCell ref="K16:K19"/>
    <mergeCell ref="F8:K8"/>
    <mergeCell ref="F9:K9"/>
    <mergeCell ref="F10:K10"/>
    <mergeCell ref="F11:K11"/>
    <mergeCell ref="F13:K13"/>
    <mergeCell ref="A18:E18"/>
    <mergeCell ref="A19:E19"/>
    <mergeCell ref="A8:E8"/>
    <mergeCell ref="A9:E9"/>
    <mergeCell ref="A10:E10"/>
    <mergeCell ref="A11:E11"/>
    <mergeCell ref="A12:E12"/>
    <mergeCell ref="A13:E13"/>
    <mergeCell ref="A6:E6"/>
    <mergeCell ref="A14:E14"/>
    <mergeCell ref="F14:K14"/>
    <mergeCell ref="A15:E15"/>
    <mergeCell ref="A16:E16"/>
    <mergeCell ref="A7:E7"/>
    <mergeCell ref="F7:K7"/>
  </mergeCells>
  <conditionalFormatting sqref="K16">
    <cfRule type="cellIs" dxfId="11" priority="5" operator="lessThan">
      <formula>50</formula>
    </cfRule>
    <cfRule type="containsErrors" dxfId="10" priority="6">
      <formula>ISERROR(K16)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W19"/>
  <sheetViews>
    <sheetView view="pageLayout" zoomScale="90" zoomScaleNormal="90" zoomScalePageLayoutView="90" workbookViewId="0">
      <selection activeCell="A5" sqref="A5:XFD6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1.28515625" style="3" customWidth="1"/>
    <col min="9" max="9" width="12" style="3" customWidth="1"/>
    <col min="10" max="10" width="11" style="3" customWidth="1"/>
    <col min="11" max="11" width="17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e">
        <f>K16</f>
        <v>#DIV/0!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e">
        <f>IF(AND(F12&gt;=0,F12&lt;=49),"Insufficient",IF(F12=50,"Sufficient",IF(AND(F12&gt;=51,F12&lt;=65),"Satisfactory",IF(AND(F12&gt;=66,F12&lt;=79),"Good",IF(AND(F12&gt;=80,F12&lt;=90),"Very Good","Excellent")))))</f>
        <v>#DIV/0!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7" si="0">AVERAGE(F16:I16)</f>
        <v>#DIV/0!</v>
      </c>
      <c r="K16" s="57" t="e">
        <f>AVERAGE(J16:J17)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ref="J18" si="1">AVERAGE(F18:I18)</f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ref="J19" si="2">AVERAGE(F19:I19)</f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autoFilter ref="A6:K17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A12:E12"/>
    <mergeCell ref="A13:E13"/>
    <mergeCell ref="F7:K7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A11:E11"/>
    <mergeCell ref="F8:K8"/>
    <mergeCell ref="F9:K9"/>
    <mergeCell ref="F10:K10"/>
    <mergeCell ref="F11:K11"/>
    <mergeCell ref="F13:K13"/>
    <mergeCell ref="A14:E14"/>
    <mergeCell ref="F14:K14"/>
    <mergeCell ref="A15:E15"/>
    <mergeCell ref="A16:E16"/>
    <mergeCell ref="A17:E17"/>
    <mergeCell ref="K16:K19"/>
    <mergeCell ref="A18:E18"/>
    <mergeCell ref="A19:E19"/>
  </mergeCells>
  <conditionalFormatting sqref="K16">
    <cfRule type="cellIs" dxfId="9" priority="3" operator="lessThan">
      <formula>50</formula>
    </cfRule>
    <cfRule type="containsErrors" dxfId="8" priority="4">
      <formula>ISERROR(K16)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W19"/>
  <sheetViews>
    <sheetView view="pageLayout" zoomScale="90" zoomScaleNormal="90" zoomScalePageLayoutView="90" workbookViewId="0">
      <selection activeCell="A6" sqref="A6:XFD1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85546875" style="3" customWidth="1"/>
    <col min="8" max="8" width="11.28515625" style="3" customWidth="1"/>
    <col min="9" max="9" width="11.7109375" style="3" customWidth="1"/>
    <col min="10" max="10" width="11" style="3" customWidth="1"/>
    <col min="11" max="11" width="16.285156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str">
        <f>K15</f>
        <v>Son Değerlendirme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str">
        <f>IF(AND(F11&gt;=0,F11&lt;=49),"Insufficient",IF(F11=50,"Sufficient",IF(AND(F11&gt;=51,F11&lt;=65),"Satisfactory",IF(AND(F11&gt;=66,F11&lt;=79),"Good",IF(AND(F11&gt;=80,F11&lt;=90),"Very Good","Excellent")))))</f>
        <v>Insufficient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9" si="0">AVERAGE(F16:I16)</f>
        <v>#DIV/0!</v>
      </c>
      <c r="K16" s="57" t="e">
        <f>AVERAGE(J15:J16)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si="0"/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si="0"/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  <mergeCell ref="A14:E14"/>
  </mergeCells>
  <conditionalFormatting sqref="K18 K15:K16">
    <cfRule type="cellIs" dxfId="7" priority="3" operator="lessThan">
      <formula>50</formula>
    </cfRule>
    <cfRule type="containsErrors" dxfId="6" priority="4">
      <formula>ISERROR(K15)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W19"/>
  <sheetViews>
    <sheetView view="pageLayout" zoomScale="90" zoomScaleNormal="90" zoomScalePageLayoutView="90" workbookViewId="0">
      <selection activeCell="A6" sqref="A6:XFD19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8" width="11.28515625" style="3" customWidth="1"/>
    <col min="9" max="9" width="11.7109375" style="3" customWidth="1"/>
    <col min="10" max="10" width="11" style="3" customWidth="1"/>
    <col min="11" max="11" width="16.8554687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str">
        <f>K15</f>
        <v>Son Değerlendirme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str">
        <f>IF(AND(F11&gt;=0,F11&lt;=49),"Insufficient",IF(F11=50,"Sufficient",IF(AND(F11&gt;=51,F11&lt;=65),"Satisfactory",IF(AND(F11&gt;=66,F11&lt;=79),"Good",IF(AND(F11&gt;=80,F11&lt;=90),"Very Good","Excellent")))))</f>
        <v>Insufficient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9" si="0">AVERAGE(F16:I16)</f>
        <v>#DIV/0!</v>
      </c>
      <c r="K16" s="57" t="e">
        <f>AVERAGE(J15:J16)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si="0"/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si="0"/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  <mergeCell ref="A14:E14"/>
  </mergeCells>
  <conditionalFormatting sqref="K18 K15:K16">
    <cfRule type="cellIs" dxfId="5" priority="3" operator="lessThan">
      <formula>50</formula>
    </cfRule>
    <cfRule type="containsErrors" dxfId="4" priority="4">
      <formula>ISERROR(K15)</formula>
    </cfRule>
  </conditionalFormatting>
  <dataValidations disablePrompts="1"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W19"/>
  <sheetViews>
    <sheetView view="pageLayout" topLeftCell="C1" zoomScale="90" zoomScaleNormal="90" zoomScalePageLayoutView="90" workbookViewId="0">
      <selection activeCell="A5" sqref="A5:XFD5"/>
    </sheetView>
  </sheetViews>
  <sheetFormatPr defaultColWidth="8.85546875" defaultRowHeight="15"/>
  <cols>
    <col min="1" max="1" width="4.28515625" style="3" customWidth="1"/>
    <col min="2" max="2" width="32.140625" style="3" customWidth="1"/>
    <col min="3" max="3" width="5.7109375" style="3" customWidth="1"/>
    <col min="4" max="4" width="4.140625" style="3" customWidth="1"/>
    <col min="5" max="5" width="5" style="3" customWidth="1"/>
    <col min="6" max="6" width="13.140625" style="3" customWidth="1"/>
    <col min="7" max="7" width="11.7109375" style="3" customWidth="1"/>
    <col min="8" max="8" width="11.28515625" style="3" customWidth="1"/>
    <col min="9" max="9" width="11.85546875" style="3" customWidth="1"/>
    <col min="10" max="10" width="11" style="3" customWidth="1"/>
    <col min="11" max="11" width="17.5703125" style="3" customWidth="1"/>
    <col min="12" max="12" width="8.85546875" style="3"/>
    <col min="13" max="13" width="23.42578125" style="3" customWidth="1"/>
    <col min="14" max="16384" width="8.85546875" style="3"/>
  </cols>
  <sheetData>
    <row r="1" spans="1:49" ht="24.75" customHeight="1"/>
    <row r="2" spans="1:49" ht="39.75" customHeight="1">
      <c r="A2" s="71" t="s">
        <v>5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4" spans="1:49" ht="39.75" customHeight="1">
      <c r="A4" s="72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49">
      <c r="A5" s="73"/>
      <c r="B5" s="73"/>
      <c r="C5" s="74"/>
      <c r="D5" s="75" t="s">
        <v>1</v>
      </c>
      <c r="E5" s="76"/>
      <c r="F5" s="77"/>
      <c r="G5" s="77"/>
      <c r="H5" s="77"/>
      <c r="I5" s="77"/>
      <c r="J5" s="78"/>
      <c r="K5" s="78"/>
    </row>
    <row r="6" spans="1:49" s="38" customFormat="1" ht="21" customHeight="1">
      <c r="A6" s="79" t="s">
        <v>42</v>
      </c>
      <c r="B6" s="79"/>
      <c r="C6" s="79"/>
      <c r="D6" s="79"/>
      <c r="E6" s="79"/>
      <c r="F6" s="33"/>
      <c r="G6" s="34"/>
      <c r="H6" s="34"/>
      <c r="I6" s="34"/>
      <c r="J6" s="34"/>
      <c r="K6" s="35"/>
      <c r="L6" s="36"/>
      <c r="M6" s="3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49" ht="21" customHeight="1">
      <c r="A7" s="80" t="s">
        <v>41</v>
      </c>
      <c r="B7" s="81"/>
      <c r="C7" s="81"/>
      <c r="D7" s="81"/>
      <c r="E7" s="82"/>
      <c r="F7" s="83"/>
      <c r="G7" s="84"/>
      <c r="H7" s="84"/>
      <c r="I7" s="84"/>
      <c r="J7" s="84"/>
      <c r="K7" s="85"/>
    </row>
    <row r="8" spans="1:49" ht="21" customHeight="1">
      <c r="A8" s="61" t="s">
        <v>40</v>
      </c>
      <c r="B8" s="86"/>
      <c r="C8" s="86"/>
      <c r="D8" s="86"/>
      <c r="E8" s="87"/>
      <c r="F8" s="88"/>
      <c r="G8" s="89"/>
      <c r="H8" s="89"/>
      <c r="I8" s="89"/>
      <c r="J8" s="89"/>
      <c r="K8" s="90"/>
    </row>
    <row r="9" spans="1:49" ht="42.75" customHeight="1">
      <c r="A9" s="61" t="s">
        <v>39</v>
      </c>
      <c r="B9" s="91"/>
      <c r="C9" s="91"/>
      <c r="D9" s="91"/>
      <c r="E9" s="92"/>
      <c r="F9" s="93"/>
      <c r="G9" s="65"/>
      <c r="H9" s="65"/>
      <c r="I9" s="65"/>
      <c r="J9" s="65"/>
      <c r="K9" s="66"/>
    </row>
    <row r="10" spans="1:49" ht="40.5" customHeight="1">
      <c r="A10" s="61" t="s">
        <v>38</v>
      </c>
      <c r="B10" s="62"/>
      <c r="C10" s="62"/>
      <c r="D10" s="62"/>
      <c r="E10" s="63"/>
      <c r="F10" s="93"/>
      <c r="G10" s="65"/>
      <c r="H10" s="65"/>
      <c r="I10" s="65"/>
      <c r="J10" s="65"/>
      <c r="K10" s="66"/>
    </row>
    <row r="11" spans="1:49" ht="21" customHeight="1">
      <c r="A11" s="61" t="s">
        <v>37</v>
      </c>
      <c r="B11" s="62"/>
      <c r="C11" s="62"/>
      <c r="D11" s="62"/>
      <c r="E11" s="63"/>
      <c r="F11" s="64"/>
      <c r="G11" s="65"/>
      <c r="H11" s="65"/>
      <c r="I11" s="65"/>
      <c r="J11" s="65"/>
      <c r="K11" s="66"/>
    </row>
    <row r="12" spans="1:49" ht="31.5" customHeight="1">
      <c r="A12" s="67" t="s">
        <v>35</v>
      </c>
      <c r="B12" s="68"/>
      <c r="C12" s="68"/>
      <c r="D12" s="68"/>
      <c r="E12" s="69"/>
      <c r="F12" s="39" t="str">
        <f>K15</f>
        <v>Son Değerlendirme</v>
      </c>
      <c r="G12" s="40"/>
      <c r="H12" s="40"/>
      <c r="I12" s="40"/>
      <c r="J12" s="40"/>
      <c r="K12" s="41"/>
    </row>
    <row r="13" spans="1:49" ht="31.5" customHeight="1">
      <c r="A13" s="67" t="s">
        <v>36</v>
      </c>
      <c r="B13" s="68"/>
      <c r="C13" s="68"/>
      <c r="D13" s="68"/>
      <c r="E13" s="69"/>
      <c r="F13" s="70" t="str">
        <f>IF(AND(F11&gt;=0,F11&lt;=49),"Insufficient",IF(F11=50,"Sufficient",IF(AND(F11&gt;=51,F11&lt;=65),"Satisfactory",IF(AND(F11&gt;=66,F11&lt;=79),"Good",IF(AND(F11&gt;=80,F11&lt;=90),"Very Good","Excellent")))))</f>
        <v>Insufficient</v>
      </c>
      <c r="G13" s="65"/>
      <c r="H13" s="65"/>
      <c r="I13" s="65"/>
      <c r="J13" s="65"/>
      <c r="K13" s="66"/>
    </row>
    <row r="14" spans="1:49" ht="21" customHeight="1">
      <c r="A14" s="46" t="s">
        <v>34</v>
      </c>
      <c r="B14" s="46"/>
      <c r="C14" s="47"/>
      <c r="D14" s="47"/>
      <c r="E14" s="47"/>
      <c r="F14" s="48"/>
      <c r="G14" s="49"/>
      <c r="H14" s="49"/>
      <c r="I14" s="49"/>
      <c r="J14" s="49"/>
      <c r="K14" s="50"/>
    </row>
    <row r="15" spans="1:49" ht="41.25" customHeight="1">
      <c r="A15" s="51"/>
      <c r="B15" s="52"/>
      <c r="C15" s="52"/>
      <c r="D15" s="52"/>
      <c r="E15" s="53"/>
      <c r="F15" s="42" t="s">
        <v>2</v>
      </c>
      <c r="G15" s="42" t="s">
        <v>3</v>
      </c>
      <c r="H15" s="42" t="s">
        <v>27</v>
      </c>
      <c r="I15" s="42" t="s">
        <v>28</v>
      </c>
      <c r="J15" s="43" t="s">
        <v>4</v>
      </c>
      <c r="K15" s="44" t="s">
        <v>33</v>
      </c>
    </row>
    <row r="16" spans="1:49" ht="41.25" customHeight="1">
      <c r="A16" s="54" t="s">
        <v>29</v>
      </c>
      <c r="B16" s="55"/>
      <c r="C16" s="55"/>
      <c r="D16" s="55"/>
      <c r="E16" s="56"/>
      <c r="F16" s="4"/>
      <c r="G16" s="4"/>
      <c r="H16" s="4"/>
      <c r="I16" s="4"/>
      <c r="J16" s="45" t="e">
        <f t="shared" ref="J16:J19" si="0">AVERAGE(F16:I16)</f>
        <v>#DIV/0!</v>
      </c>
      <c r="K16" s="57" t="e">
        <f>AVERAGE(J15:J16)</f>
        <v>#DIV/0!</v>
      </c>
    </row>
    <row r="17" spans="1:11" ht="44.25" customHeight="1">
      <c r="A17" s="54" t="s">
        <v>30</v>
      </c>
      <c r="B17" s="55"/>
      <c r="C17" s="55"/>
      <c r="D17" s="55"/>
      <c r="E17" s="56"/>
      <c r="F17" s="4"/>
      <c r="G17" s="4"/>
      <c r="H17" s="4"/>
      <c r="I17" s="4"/>
      <c r="J17" s="45" t="e">
        <f t="shared" si="0"/>
        <v>#DIV/0!</v>
      </c>
      <c r="K17" s="58"/>
    </row>
    <row r="18" spans="1:11" ht="44.25" customHeight="1">
      <c r="A18" s="54" t="s">
        <v>31</v>
      </c>
      <c r="B18" s="55"/>
      <c r="C18" s="55"/>
      <c r="D18" s="55"/>
      <c r="E18" s="56"/>
      <c r="F18" s="4"/>
      <c r="G18" s="4"/>
      <c r="H18" s="4"/>
      <c r="I18" s="4"/>
      <c r="J18" s="45" t="e">
        <f t="shared" si="0"/>
        <v>#DIV/0!</v>
      </c>
      <c r="K18" s="59"/>
    </row>
    <row r="19" spans="1:11" ht="44.25" customHeight="1">
      <c r="A19" s="54" t="s">
        <v>32</v>
      </c>
      <c r="B19" s="55"/>
      <c r="C19" s="55"/>
      <c r="D19" s="55"/>
      <c r="E19" s="56"/>
      <c r="F19" s="4"/>
      <c r="G19" s="4"/>
      <c r="H19" s="4"/>
      <c r="I19" s="4"/>
      <c r="J19" s="45" t="e">
        <f t="shared" si="0"/>
        <v>#DIV/0!</v>
      </c>
      <c r="K19" s="60"/>
    </row>
  </sheetData>
  <sheetProtection formatCells="0" formatColumns="0" formatRows="0" insertColumns="0" insertRows="0" insertHyperlinks="0" deleteColumns="0" deleteRows="0" sort="0" autoFilter="0" pivotTables="0"/>
  <autoFilter ref="A5:K19">
    <filterColumn colId="0" showButton="0"/>
    <filterColumn colId="1" showButton="0"/>
    <filterColumn colId="3" showButton="0"/>
    <filterColumn colId="5" showButton="0"/>
    <filterColumn colId="6" showButton="0"/>
    <filterColumn colId="7" showButton="0"/>
    <filterColumn colId="9" showButton="0"/>
  </autoFilter>
  <mergeCells count="28">
    <mergeCell ref="F7:K7"/>
    <mergeCell ref="A2:K2"/>
    <mergeCell ref="A4:K4"/>
    <mergeCell ref="A5:C5"/>
    <mergeCell ref="D5:E5"/>
    <mergeCell ref="F5:I5"/>
    <mergeCell ref="J5:K5"/>
    <mergeCell ref="A6:E6"/>
    <mergeCell ref="A7:E7"/>
    <mergeCell ref="A8:E8"/>
    <mergeCell ref="A9:E9"/>
    <mergeCell ref="A10:E10"/>
    <mergeCell ref="F8:K8"/>
    <mergeCell ref="F9:K9"/>
    <mergeCell ref="F10:K10"/>
    <mergeCell ref="F11:K11"/>
    <mergeCell ref="A13:E13"/>
    <mergeCell ref="F13:K13"/>
    <mergeCell ref="A11:E11"/>
    <mergeCell ref="A12:E12"/>
    <mergeCell ref="F14:K14"/>
    <mergeCell ref="A15:E15"/>
    <mergeCell ref="A16:E16"/>
    <mergeCell ref="K16:K19"/>
    <mergeCell ref="A17:E17"/>
    <mergeCell ref="A18:E18"/>
    <mergeCell ref="A19:E19"/>
    <mergeCell ref="A14:E14"/>
  </mergeCells>
  <conditionalFormatting sqref="K18 K15:K16">
    <cfRule type="cellIs" dxfId="3" priority="3" operator="lessThan">
      <formula>50</formula>
    </cfRule>
    <cfRule type="containsErrors" dxfId="2" priority="4">
      <formula>ISERROR(K15)</formula>
    </cfRule>
  </conditionalFormatting>
  <dataValidations count="2">
    <dataValidation type="list" allowBlank="1" showInputMessage="1" showErrorMessage="1" sqref="F14">
      <formula1>"YES,NO"</formula1>
    </dataValidation>
    <dataValidation operator="equal" allowBlank="1" showInputMessage="1" showErrorMessage="1" sqref="F15:I15"/>
  </dataValidations>
  <pageMargins left="1.1811023622047245" right="0.78740157480314965" top="0.98425196850393704" bottom="0.78740157480314965" header="0.39370078740157483" footer="0.39370078740157483"/>
  <pageSetup paperSize="9" scale="61" orientation="portrait" r:id="rId1"/>
  <headerFooter>
    <oddHeader>&amp;L&amp;G</oddHeader>
    <oddFooter>&amp;L&amp;"Arial,Normal"&amp;12&amp;K00-031TOOL_15_TR&amp;R&amp;"Arial,Normal"&amp;12&amp;K00-032&amp;P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Foglio29"/>
  <dimension ref="A1:O38"/>
  <sheetViews>
    <sheetView view="pageLayout" zoomScale="120" zoomScaleNormal="72" zoomScaleSheetLayoutView="100" zoomScalePageLayoutView="120" workbookViewId="0">
      <selection activeCell="B6" sqref="B6"/>
    </sheetView>
  </sheetViews>
  <sheetFormatPr defaultColWidth="9.140625" defaultRowHeight="14.25"/>
  <cols>
    <col min="1" max="1" width="4.85546875" style="2" customWidth="1"/>
    <col min="2" max="2" width="29.140625" style="2" customWidth="1"/>
    <col min="3" max="3" width="65.28515625" style="2" customWidth="1"/>
    <col min="4" max="4" width="21.42578125" style="2" customWidth="1"/>
    <col min="5" max="5" width="1.42578125" style="2" hidden="1" customWidth="1"/>
    <col min="6" max="6" width="24.42578125" style="2" customWidth="1"/>
    <col min="7" max="7" width="2.7109375" style="2" customWidth="1"/>
    <col min="8" max="11" width="3.28515625" style="2" customWidth="1"/>
    <col min="12" max="12" width="4.28515625" style="2" customWidth="1"/>
    <col min="13" max="13" width="2.42578125" style="2" customWidth="1"/>
    <col min="14" max="14" width="9.140625" style="2" customWidth="1"/>
    <col min="15" max="15" width="20" style="2" customWidth="1"/>
    <col min="16" max="16" width="13.42578125" style="2" customWidth="1"/>
    <col min="17" max="16384" width="9.140625" style="2"/>
  </cols>
  <sheetData>
    <row r="1" spans="1:15" ht="15.75" customHeight="1">
      <c r="B1" s="94"/>
      <c r="C1" s="94"/>
      <c r="D1" s="94"/>
      <c r="E1" s="94"/>
      <c r="F1" s="94"/>
    </row>
    <row r="2" spans="1:15" ht="21" customHeight="1">
      <c r="B2" s="71" t="s">
        <v>5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5" ht="12" customHeight="1">
      <c r="B3" s="94"/>
      <c r="C3" s="94"/>
      <c r="D3" s="94"/>
      <c r="E3" s="94"/>
      <c r="F3" s="94"/>
    </row>
    <row r="4" spans="1:15" ht="21" customHeight="1">
      <c r="A4" s="28"/>
      <c r="B4" s="95" t="s">
        <v>6</v>
      </c>
      <c r="C4" s="95"/>
      <c r="D4" s="95"/>
      <c r="E4" s="31"/>
      <c r="F4" s="31"/>
    </row>
    <row r="5" spans="1:15" ht="18" customHeight="1" thickBot="1">
      <c r="A5" s="1"/>
      <c r="B5" s="8"/>
      <c r="C5" s="8"/>
      <c r="D5" s="8"/>
      <c r="E5" s="9"/>
      <c r="F5" s="8"/>
      <c r="G5" s="8"/>
      <c r="H5" s="8"/>
      <c r="I5" s="8"/>
      <c r="J5" s="8"/>
      <c r="K5" s="8"/>
      <c r="L5" s="8"/>
    </row>
    <row r="6" spans="1:15" ht="18" customHeight="1">
      <c r="A6" s="1"/>
      <c r="B6" s="10" t="s">
        <v>7</v>
      </c>
      <c r="C6" s="97"/>
      <c r="D6" s="97"/>
      <c r="E6" s="97"/>
      <c r="F6" s="98"/>
      <c r="G6" s="8"/>
      <c r="H6" s="8"/>
      <c r="I6" s="8"/>
      <c r="J6" s="8"/>
      <c r="K6" s="8"/>
      <c r="L6" s="8"/>
    </row>
    <row r="7" spans="1:15" ht="18" customHeight="1">
      <c r="A7" s="1"/>
      <c r="B7" s="11" t="s">
        <v>8</v>
      </c>
      <c r="C7" s="99"/>
      <c r="D7" s="99"/>
      <c r="E7" s="99"/>
      <c r="F7" s="100"/>
      <c r="G7" s="8"/>
      <c r="H7" s="8"/>
      <c r="I7" s="8"/>
      <c r="J7" s="8"/>
      <c r="K7" s="8"/>
      <c r="L7" s="8"/>
    </row>
    <row r="8" spans="1:15" ht="18" customHeight="1">
      <c r="A8" s="1"/>
      <c r="B8" s="11" t="s">
        <v>9</v>
      </c>
      <c r="C8" s="99"/>
      <c r="D8" s="99"/>
      <c r="E8" s="99"/>
      <c r="F8" s="100"/>
      <c r="G8" s="8"/>
      <c r="H8" s="8"/>
      <c r="I8" s="8"/>
      <c r="J8" s="8"/>
      <c r="K8" s="8"/>
      <c r="L8" s="8"/>
    </row>
    <row r="9" spans="1:15" ht="18" customHeight="1">
      <c r="A9" s="1"/>
      <c r="B9" s="32" t="s">
        <v>10</v>
      </c>
      <c r="C9" s="101" t="s">
        <v>13</v>
      </c>
      <c r="D9" s="101"/>
      <c r="E9" s="101"/>
      <c r="F9" s="102"/>
      <c r="G9" s="8"/>
      <c r="H9" s="8"/>
      <c r="I9" s="8"/>
      <c r="J9" s="8"/>
      <c r="K9" s="8"/>
      <c r="L9" s="8"/>
    </row>
    <row r="10" spans="1:15" ht="18" customHeight="1">
      <c r="A10" s="1"/>
      <c r="B10" s="12" t="s">
        <v>11</v>
      </c>
      <c r="C10" s="99"/>
      <c r="D10" s="99"/>
      <c r="E10" s="99"/>
      <c r="F10" s="100"/>
      <c r="G10" s="8"/>
      <c r="H10" s="8"/>
      <c r="I10" s="8"/>
      <c r="J10" s="8"/>
      <c r="K10" s="8"/>
      <c r="L10" s="8"/>
    </row>
    <row r="11" spans="1:15" ht="18" customHeight="1" thickBot="1">
      <c r="A11" s="1"/>
      <c r="B11" s="13" t="s">
        <v>12</v>
      </c>
      <c r="C11" s="107"/>
      <c r="D11" s="107"/>
      <c r="E11" s="107"/>
      <c r="F11" s="108"/>
      <c r="G11" s="8"/>
      <c r="H11" s="8"/>
      <c r="I11" s="8"/>
      <c r="J11" s="8"/>
      <c r="K11" s="8"/>
      <c r="L11" s="8"/>
      <c r="O11" s="27"/>
    </row>
    <row r="12" spans="1:15" ht="18" customHeight="1" thickBot="1">
      <c r="A12" s="1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O12" s="27"/>
    </row>
    <row r="13" spans="1:15" ht="21.75" customHeight="1">
      <c r="A13" s="5"/>
      <c r="B13" s="112" t="s">
        <v>14</v>
      </c>
      <c r="C13" s="114" t="s">
        <v>15</v>
      </c>
      <c r="D13" s="116" t="s">
        <v>16</v>
      </c>
      <c r="E13" s="116"/>
      <c r="F13" s="117"/>
      <c r="G13" s="6"/>
      <c r="H13" s="6"/>
      <c r="I13" s="6"/>
      <c r="J13" s="6"/>
      <c r="K13" s="6"/>
      <c r="L13" s="6"/>
      <c r="O13" s="27"/>
    </row>
    <row r="14" spans="1:15" ht="29.1" customHeight="1">
      <c r="A14" s="1"/>
      <c r="B14" s="113"/>
      <c r="C14" s="115"/>
      <c r="D14" s="20" t="s">
        <v>17</v>
      </c>
      <c r="E14" s="21"/>
      <c r="F14" s="22" t="s">
        <v>18</v>
      </c>
      <c r="G14" s="118"/>
      <c r="H14" s="118"/>
      <c r="I14" s="118"/>
      <c r="J14" s="118"/>
      <c r="K14" s="118"/>
      <c r="L14" s="118"/>
      <c r="O14" s="27"/>
    </row>
    <row r="15" spans="1:15" ht="19.5" customHeight="1">
      <c r="A15" s="1"/>
      <c r="B15" s="14" t="s">
        <v>19</v>
      </c>
      <c r="C15" s="25"/>
      <c r="D15" s="15" t="e">
        <f>'ÖKÜ 1'!#REF!</f>
        <v>#REF!</v>
      </c>
      <c r="E15" s="15"/>
      <c r="F15" s="16" t="e">
        <f>IF(AND(D15&gt;=0, D15&lt;=49),"Insufficient",IF(D15=50,"Sufficient",IF(AND(D15&gt;=51,D15&lt;=65),"Satisfactory",IF(AND(D15&gt;=66,D15&lt;=79),"Good",IF(AND(D15&gt;=80,D15&lt;=90),"Very Good","Excellent")))))</f>
        <v>#REF!</v>
      </c>
      <c r="G15" s="96"/>
      <c r="H15" s="96"/>
      <c r="I15" s="96"/>
      <c r="J15" s="96"/>
      <c r="K15" s="96"/>
      <c r="L15" s="96"/>
      <c r="O15" s="27"/>
    </row>
    <row r="16" spans="1:15" ht="20.100000000000001" customHeight="1">
      <c r="A16" s="1"/>
      <c r="B16" s="14" t="s">
        <v>20</v>
      </c>
      <c r="C16" s="24"/>
      <c r="D16" s="15" t="e">
        <f>#REF!</f>
        <v>#REF!</v>
      </c>
      <c r="E16" s="15"/>
      <c r="F16" s="16" t="e">
        <f t="shared" ref="F16:F20" si="0">IF(AND(D16&gt;=0, D16&lt;=49),"Insufficient",IF(D16=50,"Sufficient",IF(AND(D16&gt;=51,D16&lt;=65),"Satisfactory",IF(AND(D16&gt;=66,D16&lt;=79),"Good",IF(AND(D16&gt;=80,D16&lt;=90),"Very Good","Excellent")))))</f>
        <v>#REF!</v>
      </c>
      <c r="G16" s="96"/>
      <c r="H16" s="96"/>
      <c r="I16" s="96"/>
      <c r="J16" s="96"/>
      <c r="K16" s="96"/>
      <c r="L16" s="96"/>
      <c r="O16" s="27"/>
    </row>
    <row r="17" spans="1:12" ht="20.100000000000001" customHeight="1">
      <c r="A17" s="1"/>
      <c r="B17" s="14" t="s">
        <v>21</v>
      </c>
      <c r="C17" s="24"/>
      <c r="D17" s="15" t="e">
        <f>#REF!</f>
        <v>#REF!</v>
      </c>
      <c r="E17" s="15"/>
      <c r="F17" s="16" t="e">
        <f t="shared" si="0"/>
        <v>#REF!</v>
      </c>
      <c r="G17" s="96"/>
      <c r="H17" s="96"/>
      <c r="I17" s="96"/>
      <c r="J17" s="96"/>
      <c r="K17" s="96"/>
      <c r="L17" s="96"/>
    </row>
    <row r="18" spans="1:12" ht="20.100000000000001" customHeight="1">
      <c r="A18" s="1"/>
      <c r="B18" s="14" t="s">
        <v>22</v>
      </c>
      <c r="C18" s="24"/>
      <c r="D18" s="15" t="e">
        <f>#REF!</f>
        <v>#REF!</v>
      </c>
      <c r="E18" s="15"/>
      <c r="F18" s="16" t="e">
        <f t="shared" si="0"/>
        <v>#REF!</v>
      </c>
      <c r="G18" s="96"/>
      <c r="H18" s="96"/>
      <c r="I18" s="96"/>
      <c r="J18" s="96"/>
      <c r="K18" s="96"/>
      <c r="L18" s="96"/>
    </row>
    <row r="19" spans="1:12" ht="20.100000000000001" customHeight="1">
      <c r="A19" s="1"/>
      <c r="B19" s="14" t="s">
        <v>23</v>
      </c>
      <c r="C19" s="24"/>
      <c r="D19" s="15" t="e">
        <f>#REF!</f>
        <v>#REF!</v>
      </c>
      <c r="E19" s="15"/>
      <c r="F19" s="16" t="e">
        <f t="shared" si="0"/>
        <v>#REF!</v>
      </c>
      <c r="G19" s="96"/>
      <c r="H19" s="96"/>
      <c r="I19" s="96"/>
      <c r="J19" s="96"/>
      <c r="K19" s="96"/>
      <c r="L19" s="96"/>
    </row>
    <row r="20" spans="1:12" ht="20.100000000000001" customHeight="1" thickBot="1">
      <c r="A20" s="1"/>
      <c r="B20" s="17" t="s">
        <v>24</v>
      </c>
      <c r="C20" s="26"/>
      <c r="D20" s="18" t="e">
        <f>#REF!</f>
        <v>#REF!</v>
      </c>
      <c r="E20" s="15"/>
      <c r="F20" s="19" t="e">
        <f t="shared" si="0"/>
        <v>#REF!</v>
      </c>
      <c r="G20" s="96"/>
      <c r="H20" s="96"/>
      <c r="I20" s="96"/>
      <c r="J20" s="96"/>
      <c r="K20" s="96"/>
      <c r="L20" s="96"/>
    </row>
    <row r="21" spans="1:12" ht="18" customHeight="1">
      <c r="A21" s="1"/>
      <c r="B21" s="110"/>
      <c r="C21" s="110"/>
      <c r="D21" s="110"/>
      <c r="E21" s="111"/>
      <c r="F21" s="110"/>
      <c r="G21" s="110"/>
      <c r="H21" s="110"/>
      <c r="I21" s="110"/>
      <c r="J21" s="110"/>
      <c r="K21" s="110"/>
      <c r="L21" s="110"/>
    </row>
    <row r="22" spans="1:12" ht="20.100000000000001" customHeight="1"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</row>
    <row r="23" spans="1:12" ht="20.100000000000001" customHeight="1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ht="20.100000000000001" customHeight="1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spans="1:12" ht="20.100000000000001" customHeight="1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12" ht="20.100000000000001" customHeight="1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ht="20.100000000000001" customHeight="1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1:12" ht="20.100000000000001" customHeight="1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1:12" ht="20.100000000000001" customHeight="1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36" customHeight="1">
      <c r="B30" s="30" t="s">
        <v>25</v>
      </c>
      <c r="C30" s="103"/>
      <c r="D30" s="104"/>
      <c r="E30" s="29"/>
      <c r="F30" s="119"/>
      <c r="G30" s="119"/>
      <c r="H30" s="119"/>
      <c r="I30" s="119"/>
      <c r="J30" s="119"/>
      <c r="K30" s="119"/>
      <c r="L30" s="119"/>
    </row>
    <row r="31" spans="1:12" ht="33.75" customHeight="1">
      <c r="B31" s="23" t="s">
        <v>26</v>
      </c>
      <c r="C31" s="105"/>
      <c r="D31" s="106"/>
      <c r="E31" s="106"/>
      <c r="F31" s="120"/>
      <c r="G31" s="120"/>
      <c r="H31" s="120"/>
      <c r="I31" s="120"/>
      <c r="J31" s="120"/>
      <c r="K31" s="120"/>
      <c r="L31" s="120"/>
    </row>
    <row r="38" ht="15.75" customHeight="1"/>
  </sheetData>
  <mergeCells count="26">
    <mergeCell ref="C30:D30"/>
    <mergeCell ref="C31:E31"/>
    <mergeCell ref="C10:F10"/>
    <mergeCell ref="C11:F11"/>
    <mergeCell ref="B22:L22"/>
    <mergeCell ref="G19:L19"/>
    <mergeCell ref="G20:L20"/>
    <mergeCell ref="B21:L21"/>
    <mergeCell ref="B13:B14"/>
    <mergeCell ref="C13:C14"/>
    <mergeCell ref="D13:F13"/>
    <mergeCell ref="G14:L14"/>
    <mergeCell ref="F30:L30"/>
    <mergeCell ref="F31:L31"/>
    <mergeCell ref="B1:F1"/>
    <mergeCell ref="B3:F3"/>
    <mergeCell ref="B2:L2"/>
    <mergeCell ref="B4:D4"/>
    <mergeCell ref="G18:L18"/>
    <mergeCell ref="G15:L15"/>
    <mergeCell ref="C6:F6"/>
    <mergeCell ref="C7:F7"/>
    <mergeCell ref="C8:F8"/>
    <mergeCell ref="C9:F9"/>
    <mergeCell ref="G16:L16"/>
    <mergeCell ref="G17:L17"/>
  </mergeCells>
  <phoneticPr fontId="11" type="noConversion"/>
  <conditionalFormatting sqref="F15:F20">
    <cfRule type="cellIs" dxfId="1" priority="37" operator="equal">
      <formula>0</formula>
    </cfRule>
  </conditionalFormatting>
  <conditionalFormatting sqref="D15:G20">
    <cfRule type="containsErrors" dxfId="0" priority="11">
      <formula>ISERROR(D15)</formula>
    </cfRule>
  </conditionalFormatting>
  <pageMargins left="1.1811023622047245" right="0.78740157480314965" top="0.98425196850393704" bottom="0.78740157480314965" header="0.27559055118110237" footer="0.27559055118110237"/>
  <pageSetup paperSize="9" scale="75" orientation="landscape" r:id="rId1"/>
  <headerFooter>
    <oddHeader>&amp;L&amp;G</oddHeader>
    <oddFooter>&amp;L&amp;"Arial,Normal"&amp;K00-029TOOL_15_TR&amp;R&amp;"Arial,Normal"&amp;K00-029&amp;P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ÖKÜ 1</vt:lpstr>
      <vt:lpstr>ÖKÜ 2</vt:lpstr>
      <vt:lpstr>ÖKÜ 3</vt:lpstr>
      <vt:lpstr>ÖKÜ 4</vt:lpstr>
      <vt:lpstr>ÖKÜ 5</vt:lpstr>
      <vt:lpstr>ÖKÜ 6</vt:lpstr>
      <vt:lpstr>Öğrenci Kişisel Kayıtları</vt:lpstr>
      <vt:lpstr>'Öğrenci Kişisel Kayıtları'!Área_de_Impressão</vt:lpstr>
      <vt:lpstr>'ÖKÜ 1'!Área_de_Impressão</vt:lpstr>
      <vt:lpstr>'ÖKÜ 2'!Área_de_Impressão</vt:lpstr>
      <vt:lpstr>'ÖKÜ 3'!Área_de_Impressão</vt:lpstr>
      <vt:lpstr>'ÖKÜ 4'!Área_de_Impressão</vt:lpstr>
      <vt:lpstr>'ÖKÜ 5'!Área_de_Impressão</vt:lpstr>
      <vt:lpstr>'ÖKÜ 6'!Área_de_Impressão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2018-02-12T12:27:00Z</cp:lastPrinted>
  <dcterms:created xsi:type="dcterms:W3CDTF">2006-09-16T00:00:00Z</dcterms:created>
  <dcterms:modified xsi:type="dcterms:W3CDTF">2018-07-16T11:17:18Z</dcterms:modified>
</cp:coreProperties>
</file>